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20" windowWidth="17145" windowHeight="9210"/>
  </bookViews>
  <sheets>
    <sheet name="CTE conc by cluster 12" sheetId="8" r:id="rId1"/>
  </sheets>
  <definedNames>
    <definedName name="_xlnm.Print_Area" localSheetId="0">'CTE conc by cluster 12'!$A$5:$AK$61</definedName>
    <definedName name="_xlnm.Print_Titles" localSheetId="0">'CTE conc by cluster 12'!$A:$B</definedName>
  </definedNames>
  <calcPr calcId="124519"/>
</workbook>
</file>

<file path=xl/calcChain.xml><?xml version="1.0" encoding="utf-8"?>
<calcChain xmlns="http://schemas.openxmlformats.org/spreadsheetml/2006/main">
  <c r="AI10" i="8"/>
  <c r="AJ10"/>
  <c r="AK10" s="1"/>
  <c r="AI12"/>
  <c r="AJ12"/>
  <c r="AK12" s="1"/>
  <c r="AI13"/>
  <c r="AK13" s="1"/>
  <c r="AJ13"/>
  <c r="AI14"/>
  <c r="AJ14"/>
  <c r="AK14" s="1"/>
  <c r="AI15"/>
  <c r="AJ15"/>
  <c r="AK15"/>
  <c r="AI16"/>
  <c r="AJ16"/>
  <c r="AK16" s="1"/>
  <c r="AI17"/>
  <c r="AK17" s="1"/>
  <c r="AJ17"/>
  <c r="AI18"/>
  <c r="AJ18"/>
  <c r="AK18" s="1"/>
  <c r="AI19"/>
  <c r="AJ19"/>
  <c r="AK19"/>
  <c r="AI20"/>
  <c r="AJ20"/>
  <c r="AK20" s="1"/>
  <c r="AI21"/>
  <c r="AK21" s="1"/>
  <c r="AJ21"/>
  <c r="AI22"/>
  <c r="AJ22"/>
  <c r="AK22" s="1"/>
  <c r="AI23"/>
  <c r="AJ23"/>
  <c r="AK23"/>
  <c r="AI24"/>
  <c r="AJ24"/>
  <c r="AK24" s="1"/>
  <c r="AI25"/>
  <c r="AK25" s="1"/>
  <c r="AJ25"/>
  <c r="AI27"/>
  <c r="AJ27"/>
  <c r="AK27"/>
  <c r="AI28"/>
  <c r="AJ28"/>
  <c r="AK28" s="1"/>
  <c r="AI29"/>
  <c r="AK29" s="1"/>
  <c r="AJ29"/>
  <c r="AI30"/>
  <c r="AJ30"/>
  <c r="AK30" s="1"/>
  <c r="AI31"/>
  <c r="AJ31"/>
  <c r="AK31"/>
  <c r="AI32"/>
  <c r="AJ32"/>
  <c r="AK32" s="1"/>
  <c r="AI33"/>
  <c r="AK33" s="1"/>
  <c r="AJ33"/>
  <c r="AI34"/>
  <c r="AJ34"/>
  <c r="AK34" s="1"/>
  <c r="AI35"/>
  <c r="AJ35"/>
  <c r="AK35"/>
  <c r="AI36"/>
  <c r="AJ36"/>
  <c r="AK36" s="1"/>
  <c r="AI37"/>
  <c r="AK37" s="1"/>
  <c r="AJ37"/>
  <c r="AI38"/>
  <c r="AJ38"/>
  <c r="AK38" s="1"/>
  <c r="AI39"/>
  <c r="AJ39"/>
  <c r="AK39"/>
  <c r="AI40"/>
  <c r="AJ40"/>
  <c r="AK40" s="1"/>
  <c r="AI41"/>
  <c r="AK41" s="1"/>
  <c r="AJ41"/>
  <c r="AI42"/>
  <c r="AJ42"/>
  <c r="AK42" s="1"/>
  <c r="AI43"/>
  <c r="AJ43"/>
  <c r="AK43"/>
  <c r="AI44"/>
  <c r="AJ44"/>
  <c r="AK44" s="1"/>
  <c r="AI45"/>
  <c r="AK45" s="1"/>
  <c r="AJ45"/>
  <c r="AI46"/>
  <c r="AJ46"/>
  <c r="AK46" s="1"/>
  <c r="AI47"/>
  <c r="AJ47"/>
  <c r="AK47"/>
  <c r="AI48"/>
  <c r="AJ48"/>
  <c r="AK48" s="1"/>
  <c r="AI49"/>
  <c r="AK49" s="1"/>
  <c r="AJ49"/>
  <c r="AI50"/>
  <c r="AJ50"/>
  <c r="AK50" s="1"/>
  <c r="AI51"/>
  <c r="AJ51"/>
  <c r="AK51"/>
  <c r="AI52"/>
  <c r="AJ52"/>
  <c r="AK52" s="1"/>
  <c r="AI53"/>
  <c r="AK53" s="1"/>
  <c r="AJ53"/>
  <c r="AI54"/>
  <c r="AJ54"/>
  <c r="AK54" s="1"/>
  <c r="AI55"/>
  <c r="AJ55"/>
  <c r="AK55"/>
  <c r="AI56"/>
  <c r="AJ56"/>
  <c r="AK56" s="1"/>
  <c r="AI57"/>
  <c r="AK57" s="1"/>
  <c r="AJ57"/>
  <c r="AI58"/>
  <c r="AJ58"/>
  <c r="AK58" s="1"/>
  <c r="AI59"/>
  <c r="AK59" s="1"/>
  <c r="AJ59"/>
  <c r="AJ61"/>
  <c r="AI61"/>
  <c r="AK61" l="1"/>
</calcChain>
</file>

<file path=xl/sharedStrings.xml><?xml version="1.0" encoding="utf-8"?>
<sst xmlns="http://schemas.openxmlformats.org/spreadsheetml/2006/main" count="204" uniqueCount="129">
  <si>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</si>
  <si>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</si>
  <si>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</si>
  <si>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</si>
  <si>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</si>
  <si>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</si>
  <si>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</si>
  <si>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</si>
  <si>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</si>
  <si>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</si>
  <si>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</si>
  <si>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</si>
  <si>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</si>
  <si>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</si>
  <si>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</si>
  <si>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</si>
  <si>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</si>
  <si>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</si>
  <si>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</si>
  <si>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</si>
  <si>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</si>
  <si>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</si>
  <si>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</si>
  <si>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</si>
  <si>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</si>
  <si>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</si>
  <si>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</si>
  <si>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</si>
  <si>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</si>
  <si>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</si>
  <si>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</si>
  <si>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</si>
  <si>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</si>
  <si>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</si>
  <si>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</si>
  <si>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</si>
  <si>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</si>
  <si>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</si>
  <si>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</si>
  <si>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</si>
  <si>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</si>
  <si>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</si>
  <si>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</si>
  <si>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</si>
  <si>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</si>
  <si>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</si>
  <si>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</si>
  <si>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</si>
  <si>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</si>
  <si>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</si>
  <si>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</si>
  <si>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</si>
  <si>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</si>
  <si>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</si>
  <si>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</si>
  <si>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</si>
  <si>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</si>
  <si>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</si>
  <si>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</si>
  <si>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</si>
  <si>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</si>
  <si>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</si>
  <si>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</si>
  <si>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</si>
  <si>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</si>
  <si>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</si>
  <si>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</si>
  <si>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</si>
  <si>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</si>
  <si>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</si>
  <si>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</si>
  <si>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</si>
  <si>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</si>
  <si>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</si>
  <si>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</si>
  <si>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</si>
  <si>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</si>
  <si>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</si>
  <si>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</si>
  <si>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</si>
  <si>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</si>
  <si>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</si>
  <si>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</si>
  <si>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</si>
  <si>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</si>
  <si>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</si>
  <si>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</si>
  <si>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Health Science*</t>
  </si>
  <si>
    <t>* Includes Unknown Cluster</t>
  </si>
  <si>
    <t>(0)</t>
  </si>
  <si>
    <t>(11)</t>
  </si>
  <si>
    <t>(16)</t>
  </si>
  <si>
    <t>(2)</t>
  </si>
  <si>
    <t>(7)</t>
  </si>
  <si>
    <t>(4)</t>
  </si>
  <si>
    <t>(3)</t>
  </si>
  <si>
    <t>(13)</t>
  </si>
  <si>
    <t>(18)</t>
  </si>
  <si>
    <t>(43)</t>
  </si>
  <si>
    <t>(6)</t>
  </si>
  <si>
    <t>(40)</t>
  </si>
  <si>
    <t>(14)</t>
  </si>
  <si>
    <t>(26)</t>
  </si>
  <si>
    <t>(24)</t>
  </si>
  <si>
    <t>Program Year: 2011 -2012</t>
  </si>
  <si>
    <t>(643)</t>
  </si>
  <si>
    <t>(1,122)</t>
  </si>
  <si>
    <t>(1,765)</t>
  </si>
  <si>
    <t>(522)</t>
  </si>
  <si>
    <t>(544)</t>
  </si>
  <si>
    <t>(1,066)</t>
  </si>
  <si>
    <t>(190)</t>
  </si>
  <si>
    <t>(683)</t>
  </si>
  <si>
    <t>(168)</t>
  </si>
  <si>
    <t>(164)</t>
  </si>
  <si>
    <t>(22)</t>
  </si>
  <si>
    <t>(36)</t>
  </si>
  <si>
    <t>(128)</t>
  </si>
  <si>
    <t>(15)</t>
  </si>
  <si>
    <t>(50)</t>
  </si>
  <si>
    <t>(381)</t>
  </si>
  <si>
    <t>(29)</t>
  </si>
  <si>
    <t>(132)</t>
  </si>
  <si>
    <t>(5)</t>
  </si>
  <si>
    <t>(75)</t>
  </si>
  <si>
    <t>(176)</t>
  </si>
  <si>
    <t>(17)</t>
  </si>
  <si>
    <t>(25)</t>
  </si>
  <si>
    <t>(141)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</si>
</sst>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7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7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7">
      <c r="A3" s="2" t="s">
        <v>104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7">
      <c r="AE5" s="2" t="s">
        <v>81</v>
      </c>
      <c r="AF5" s="2"/>
      <c r="AG5" s="2" t="s">
        <v>82</v>
      </c>
      <c r="AH5" s="2"/>
    </row>
    <row r="6" spans="1:37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</row>
    <row r="7" spans="1:37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87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2</v>
      </c>
      <c r="AJ7" s="2"/>
      <c r="AK7" s="7" t="s">
        <v>85</v>
      </c>
    </row>
    <row r="8" spans="1:37"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2</v>
      </c>
    </row>
    <row r="10" spans="1:37">
      <c r="A10" s="4">
        <v>503</v>
      </c>
      <c r="B10" s="3" t="s">
        <v>5</v>
      </c>
      <c r="C10" s="9">
        <v>46</v>
      </c>
      <c r="D10" s="9">
        <v>37</v>
      </c>
      <c r="E10" s="9">
        <v>16</v>
      </c>
      <c r="F10" s="9">
        <v>0</v>
      </c>
      <c r="G10" s="9">
        <v>3</v>
      </c>
      <c r="H10" s="9">
        <v>9</v>
      </c>
      <c r="I10" s="9">
        <v>18</v>
      </c>
      <c r="J10" s="9">
        <v>35</v>
      </c>
      <c r="K10" s="9">
        <v>2</v>
      </c>
      <c r="L10" s="9">
        <v>6</v>
      </c>
      <c r="M10" s="9">
        <v>0</v>
      </c>
      <c r="N10" s="9">
        <v>3</v>
      </c>
      <c r="O10" s="9">
        <v>0</v>
      </c>
      <c r="P10" s="9">
        <v>0</v>
      </c>
      <c r="Q10" s="9">
        <v>47</v>
      </c>
      <c r="R10" s="9">
        <v>419</v>
      </c>
      <c r="S10" s="9">
        <v>5</v>
      </c>
      <c r="T10" s="9">
        <v>6</v>
      </c>
      <c r="U10" s="9">
        <v>0</v>
      </c>
      <c r="V10" s="9">
        <v>12</v>
      </c>
      <c r="W10" s="9">
        <v>16</v>
      </c>
      <c r="X10" s="9">
        <v>7</v>
      </c>
      <c r="Y10" s="9">
        <v>12</v>
      </c>
      <c r="Z10" s="9">
        <v>18</v>
      </c>
      <c r="AA10" s="9">
        <v>54</v>
      </c>
      <c r="AB10" s="9">
        <v>6</v>
      </c>
      <c r="AC10" s="9">
        <v>26</v>
      </c>
      <c r="AD10" s="9">
        <v>36</v>
      </c>
      <c r="AE10" s="9">
        <v>0</v>
      </c>
      <c r="AF10" s="9">
        <v>0</v>
      </c>
      <c r="AG10" s="9">
        <v>24</v>
      </c>
      <c r="AH10" s="9">
        <v>2</v>
      </c>
      <c r="AI10" s="9">
        <f>SUM(AG10,AE10,AC10,AA10,Y10,W10,U10,S10,Q10,O10,M10,K10,I10,G10,E10,C10)</f>
        <v>269</v>
      </c>
      <c r="AJ10" s="9">
        <f t="shared" ref="AJ10:AJ61" si="0">SUM(AH10,AF10,AD10,AB10,Z10,X10,V10,T10,R10,P10,N10,L10,J10,H10,F10,D10)</f>
        <v>596</v>
      </c>
      <c r="AK10" s="9">
        <f t="shared" ref="AK10:AK59" si="1">AJ10+AI10</f>
        <v>865</v>
      </c>
    </row>
    <row r="11" spans="1:37">
      <c r="A11" s="4">
        <v>508</v>
      </c>
      <c r="B11" s="3" t="s">
        <v>41</v>
      </c>
      <c r="C11" s="8" t="s">
        <v>123</v>
      </c>
      <c r="D11" s="8" t="s">
        <v>123</v>
      </c>
      <c r="E11" s="8" t="s">
        <v>125</v>
      </c>
      <c r="F11" s="8" t="s">
        <v>126</v>
      </c>
      <c r="G11" s="8" t="s">
        <v>95</v>
      </c>
      <c r="H11" s="8" t="s">
        <v>95</v>
      </c>
      <c r="I11" s="8" t="s">
        <v>96</v>
      </c>
      <c r="J11" s="8" t="s">
        <v>97</v>
      </c>
      <c r="K11" s="8" t="s">
        <v>89</v>
      </c>
      <c r="L11" s="8" t="s">
        <v>94</v>
      </c>
      <c r="M11" s="8" t="s">
        <v>89</v>
      </c>
      <c r="N11" s="8" t="s">
        <v>89</v>
      </c>
      <c r="O11" s="8" t="s">
        <v>89</v>
      </c>
      <c r="P11" s="8" t="s">
        <v>89</v>
      </c>
      <c r="Q11" s="8" t="s">
        <v>111</v>
      </c>
      <c r="R11" s="8" t="s">
        <v>112</v>
      </c>
      <c r="S11" s="8" t="s">
        <v>103</v>
      </c>
      <c r="T11" s="8" t="s">
        <v>113</v>
      </c>
      <c r="U11" s="8" t="s">
        <v>91</v>
      </c>
      <c r="V11" s="8" t="s">
        <v>114</v>
      </c>
      <c r="W11" s="8" t="s">
        <v>115</v>
      </c>
      <c r="X11" s="8" t="s">
        <v>93</v>
      </c>
      <c r="Y11" s="8" t="s">
        <v>100</v>
      </c>
      <c r="Z11" s="8" t="s">
        <v>116</v>
      </c>
      <c r="AA11" s="8" t="s">
        <v>102</v>
      </c>
      <c r="AB11" s="8" t="s">
        <v>92</v>
      </c>
      <c r="AC11" s="8" t="s">
        <v>89</v>
      </c>
      <c r="AD11" s="8" t="s">
        <v>89</v>
      </c>
      <c r="AE11" s="8" t="s">
        <v>89</v>
      </c>
      <c r="AF11" s="8" t="s">
        <v>89</v>
      </c>
      <c r="AG11" s="8" t="s">
        <v>117</v>
      </c>
      <c r="AH11" s="8" t="s">
        <v>118</v>
      </c>
      <c r="AI11" s="8" t="s">
        <v>105</v>
      </c>
      <c r="AJ11" s="8" t="s">
        <v>106</v>
      </c>
      <c r="AK11" s="8" t="s">
        <v>107</v>
      </c>
    </row>
    <row r="12" spans="1:37">
      <c r="A12" s="4" t="s">
        <v>42</v>
      </c>
      <c r="B12" s="3" t="s">
        <v>43</v>
      </c>
      <c r="C12" s="9">
        <v>4</v>
      </c>
      <c r="D12" s="9">
        <v>5</v>
      </c>
      <c r="E12" s="9">
        <v>47</v>
      </c>
      <c r="F12" s="9">
        <v>3</v>
      </c>
      <c r="G12" s="9">
        <v>0</v>
      </c>
      <c r="H12" s="9">
        <v>0</v>
      </c>
      <c r="I12" s="9">
        <v>4</v>
      </c>
      <c r="J12" s="9">
        <v>3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23</v>
      </c>
      <c r="R12" s="9">
        <v>116</v>
      </c>
      <c r="S12" s="9">
        <v>0</v>
      </c>
      <c r="T12" s="9">
        <v>0</v>
      </c>
      <c r="U12" s="9">
        <v>0</v>
      </c>
      <c r="V12" s="9">
        <v>8</v>
      </c>
      <c r="W12" s="9">
        <v>0</v>
      </c>
      <c r="X12" s="9">
        <v>0</v>
      </c>
      <c r="Y12" s="9">
        <v>6</v>
      </c>
      <c r="Z12" s="9">
        <v>6</v>
      </c>
      <c r="AA12" s="9">
        <v>2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f t="shared" ref="AI12:AI61" si="2">SUM(AG12,AE12,AC12,AA12,Y12,W12,U12,S12,Q12,O12,M12,K12,I12,G12,E12,C12)</f>
        <v>86</v>
      </c>
      <c r="AJ12" s="9">
        <f t="shared" si="0"/>
        <v>141</v>
      </c>
      <c r="AK12" s="9">
        <f t="shared" si="1"/>
        <v>227</v>
      </c>
    </row>
    <row r="13" spans="1:37">
      <c r="A13" s="4" t="s">
        <v>42</v>
      </c>
      <c r="B13" s="3" t="s">
        <v>44</v>
      </c>
      <c r="C13" s="9">
        <v>0</v>
      </c>
      <c r="D13" s="9">
        <v>0</v>
      </c>
      <c r="E13" s="9">
        <v>114</v>
      </c>
      <c r="F13" s="9">
        <v>12</v>
      </c>
      <c r="G13" s="9">
        <v>3</v>
      </c>
      <c r="H13" s="9">
        <v>3</v>
      </c>
      <c r="I13" s="9">
        <v>1</v>
      </c>
      <c r="J13" s="9">
        <v>3</v>
      </c>
      <c r="K13" s="9">
        <v>0</v>
      </c>
      <c r="L13" s="9">
        <v>3</v>
      </c>
      <c r="M13" s="9">
        <v>0</v>
      </c>
      <c r="N13" s="9">
        <v>0</v>
      </c>
      <c r="O13" s="9">
        <v>0</v>
      </c>
      <c r="P13" s="9">
        <v>0</v>
      </c>
      <c r="Q13" s="9">
        <v>3</v>
      </c>
      <c r="R13" s="9">
        <v>23</v>
      </c>
      <c r="S13" s="9">
        <v>24</v>
      </c>
      <c r="T13" s="9">
        <v>168</v>
      </c>
      <c r="U13" s="9">
        <v>2</v>
      </c>
      <c r="V13" s="9">
        <v>14</v>
      </c>
      <c r="W13" s="9">
        <v>1</v>
      </c>
      <c r="X13" s="9">
        <v>1</v>
      </c>
      <c r="Y13" s="9">
        <v>2</v>
      </c>
      <c r="Z13" s="9">
        <v>4</v>
      </c>
      <c r="AA13" s="9">
        <v>17</v>
      </c>
      <c r="AB13" s="9">
        <v>1</v>
      </c>
      <c r="AC13" s="9">
        <v>0</v>
      </c>
      <c r="AD13" s="9">
        <v>0</v>
      </c>
      <c r="AE13" s="9">
        <v>0</v>
      </c>
      <c r="AF13" s="9">
        <v>0</v>
      </c>
      <c r="AG13" s="9">
        <v>4</v>
      </c>
      <c r="AH13" s="9">
        <v>0</v>
      </c>
      <c r="AI13" s="9">
        <f t="shared" si="2"/>
        <v>171</v>
      </c>
      <c r="AJ13" s="9">
        <f t="shared" si="0"/>
        <v>232</v>
      </c>
      <c r="AK13" s="9">
        <f t="shared" si="1"/>
        <v>403</v>
      </c>
    </row>
    <row r="14" spans="1:37">
      <c r="A14" s="4" t="s">
        <v>42</v>
      </c>
      <c r="B14" s="3" t="s">
        <v>45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60</v>
      </c>
      <c r="R14" s="9">
        <v>144</v>
      </c>
      <c r="S14" s="9">
        <v>0</v>
      </c>
      <c r="T14" s="9">
        <v>0</v>
      </c>
      <c r="U14" s="9">
        <v>6</v>
      </c>
      <c r="V14" s="9">
        <v>23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f t="shared" si="2"/>
        <v>66</v>
      </c>
      <c r="AJ14" s="9">
        <f t="shared" si="0"/>
        <v>167</v>
      </c>
      <c r="AK14" s="9">
        <f t="shared" si="1"/>
        <v>233</v>
      </c>
    </row>
    <row r="15" spans="1:37">
      <c r="A15" s="4" t="s">
        <v>42</v>
      </c>
      <c r="B15" s="3" t="s">
        <v>46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2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3</v>
      </c>
      <c r="S15" s="9">
        <v>0</v>
      </c>
      <c r="T15" s="9">
        <v>0</v>
      </c>
      <c r="U15" s="9">
        <v>0</v>
      </c>
      <c r="V15" s="9">
        <v>23</v>
      </c>
      <c r="W15" s="9">
        <v>0</v>
      </c>
      <c r="X15" s="9">
        <v>2</v>
      </c>
      <c r="Y15" s="9">
        <v>10</v>
      </c>
      <c r="Z15" s="9">
        <v>5</v>
      </c>
      <c r="AA15" s="9">
        <v>7</v>
      </c>
      <c r="AB15" s="9">
        <v>1</v>
      </c>
      <c r="AC15" s="9">
        <v>0</v>
      </c>
      <c r="AD15" s="9">
        <v>0</v>
      </c>
      <c r="AE15" s="9">
        <v>0</v>
      </c>
      <c r="AF15" s="9">
        <v>0</v>
      </c>
      <c r="AG15" s="9">
        <v>38</v>
      </c>
      <c r="AH15" s="9">
        <v>8</v>
      </c>
      <c r="AI15" s="9">
        <f t="shared" si="2"/>
        <v>56</v>
      </c>
      <c r="AJ15" s="9">
        <f t="shared" si="0"/>
        <v>44</v>
      </c>
      <c r="AK15" s="9">
        <f t="shared" si="1"/>
        <v>100</v>
      </c>
    </row>
    <row r="16" spans="1:37">
      <c r="A16" s="4" t="s">
        <v>42</v>
      </c>
      <c r="B16" s="3" t="s">
        <v>47</v>
      </c>
      <c r="C16" s="9">
        <v>0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5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81</v>
      </c>
      <c r="R16" s="9">
        <v>242</v>
      </c>
      <c r="S16" s="9">
        <v>0</v>
      </c>
      <c r="T16" s="9">
        <v>0</v>
      </c>
      <c r="U16" s="9">
        <v>6</v>
      </c>
      <c r="V16" s="9">
        <v>91</v>
      </c>
      <c r="W16" s="9">
        <v>16</v>
      </c>
      <c r="X16" s="9">
        <v>3</v>
      </c>
      <c r="Y16" s="9">
        <v>8</v>
      </c>
      <c r="Z16" s="9">
        <v>5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26</v>
      </c>
      <c r="AH16" s="9">
        <v>2</v>
      </c>
      <c r="AI16" s="9">
        <f t="shared" si="2"/>
        <v>144</v>
      </c>
      <c r="AJ16" s="9">
        <f t="shared" si="0"/>
        <v>344</v>
      </c>
      <c r="AK16" s="9">
        <f t="shared" si="1"/>
        <v>488</v>
      </c>
    </row>
    <row r="17" spans="1:37">
      <c r="A17" s="4" t="s">
        <v>42</v>
      </c>
      <c r="B17" s="3" t="s">
        <v>48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</v>
      </c>
      <c r="J17" s="9">
        <v>2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3</v>
      </c>
      <c r="W17" s="9">
        <v>2</v>
      </c>
      <c r="X17" s="9">
        <v>0</v>
      </c>
      <c r="Y17" s="9">
        <v>3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60</v>
      </c>
      <c r="AH17" s="9">
        <v>5</v>
      </c>
      <c r="AI17" s="9">
        <f t="shared" si="2"/>
        <v>67</v>
      </c>
      <c r="AJ17" s="9">
        <f t="shared" si="0"/>
        <v>10</v>
      </c>
      <c r="AK17" s="9">
        <f t="shared" si="1"/>
        <v>77</v>
      </c>
    </row>
    <row r="18" spans="1:37">
      <c r="A18" s="4" t="s">
        <v>42</v>
      </c>
      <c r="B18" s="3" t="s">
        <v>49</v>
      </c>
      <c r="C18" s="9">
        <v>1</v>
      </c>
      <c r="D18" s="9">
        <v>0</v>
      </c>
      <c r="E18" s="9">
        <v>13</v>
      </c>
      <c r="F18" s="9">
        <v>2</v>
      </c>
      <c r="G18" s="9">
        <v>0</v>
      </c>
      <c r="H18" s="9">
        <v>0</v>
      </c>
      <c r="I18" s="9">
        <v>1</v>
      </c>
      <c r="J18" s="9">
        <v>7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22</v>
      </c>
      <c r="R18" s="9">
        <v>155</v>
      </c>
      <c r="S18" s="9">
        <v>0</v>
      </c>
      <c r="T18" s="9">
        <v>0</v>
      </c>
      <c r="U18" s="9">
        <v>2</v>
      </c>
      <c r="V18" s="9">
        <v>2</v>
      </c>
      <c r="W18" s="9">
        <v>3</v>
      </c>
      <c r="X18" s="9">
        <v>1</v>
      </c>
      <c r="Y18" s="9">
        <v>11</v>
      </c>
      <c r="Z18" s="9">
        <v>16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f t="shared" si="2"/>
        <v>53</v>
      </c>
      <c r="AJ18" s="9">
        <f t="shared" si="0"/>
        <v>184</v>
      </c>
      <c r="AK18" s="9">
        <f t="shared" si="1"/>
        <v>237</v>
      </c>
    </row>
    <row r="19" spans="1:37">
      <c r="A19" s="4">
        <v>507</v>
      </c>
      <c r="B19" s="3" t="s">
        <v>9</v>
      </c>
      <c r="C19" s="9">
        <v>22</v>
      </c>
      <c r="D19" s="9">
        <v>6</v>
      </c>
      <c r="E19" s="9">
        <v>48</v>
      </c>
      <c r="F19" s="9">
        <v>0</v>
      </c>
      <c r="G19" s="9">
        <v>0</v>
      </c>
      <c r="H19" s="9">
        <v>0</v>
      </c>
      <c r="I19" s="9">
        <v>7</v>
      </c>
      <c r="J19" s="9">
        <v>56</v>
      </c>
      <c r="K19" s="9">
        <v>16</v>
      </c>
      <c r="L19" s="9">
        <v>3</v>
      </c>
      <c r="M19" s="9">
        <v>0</v>
      </c>
      <c r="N19" s="9">
        <v>0</v>
      </c>
      <c r="O19" s="9">
        <v>0</v>
      </c>
      <c r="P19" s="9">
        <v>0</v>
      </c>
      <c r="Q19" s="9">
        <v>26</v>
      </c>
      <c r="R19" s="9">
        <v>191</v>
      </c>
      <c r="S19" s="9">
        <v>5</v>
      </c>
      <c r="T19" s="9">
        <v>2</v>
      </c>
      <c r="U19" s="9">
        <v>13</v>
      </c>
      <c r="V19" s="9">
        <v>15</v>
      </c>
      <c r="W19" s="9">
        <v>21</v>
      </c>
      <c r="X19" s="9">
        <v>3</v>
      </c>
      <c r="Y19" s="9">
        <v>41</v>
      </c>
      <c r="Z19" s="9">
        <v>16</v>
      </c>
      <c r="AA19" s="9">
        <v>33</v>
      </c>
      <c r="AB19" s="9">
        <v>0</v>
      </c>
      <c r="AC19" s="9">
        <v>6</v>
      </c>
      <c r="AD19" s="9">
        <v>17</v>
      </c>
      <c r="AE19" s="9">
        <v>0</v>
      </c>
      <c r="AF19" s="9">
        <v>0</v>
      </c>
      <c r="AG19" s="9">
        <v>57</v>
      </c>
      <c r="AH19" s="9">
        <v>3</v>
      </c>
      <c r="AI19" s="9">
        <f t="shared" si="2"/>
        <v>295</v>
      </c>
      <c r="AJ19" s="9">
        <f t="shared" si="0"/>
        <v>312</v>
      </c>
      <c r="AK19" s="9">
        <f t="shared" si="1"/>
        <v>607</v>
      </c>
    </row>
    <row r="20" spans="1:37">
      <c r="A20" s="4">
        <v>502</v>
      </c>
      <c r="B20" s="3" t="s">
        <v>4</v>
      </c>
      <c r="C20" s="9">
        <v>6</v>
      </c>
      <c r="D20" s="9">
        <v>19</v>
      </c>
      <c r="E20" s="9">
        <v>62</v>
      </c>
      <c r="F20" s="9">
        <v>10</v>
      </c>
      <c r="G20" s="9">
        <v>57</v>
      </c>
      <c r="H20" s="9">
        <v>63</v>
      </c>
      <c r="I20" s="9">
        <v>74</v>
      </c>
      <c r="J20" s="9">
        <v>97</v>
      </c>
      <c r="K20" s="9">
        <v>2</v>
      </c>
      <c r="L20" s="9">
        <v>10</v>
      </c>
      <c r="M20" s="9">
        <v>0</v>
      </c>
      <c r="N20" s="9">
        <v>0</v>
      </c>
      <c r="O20" s="9">
        <v>0</v>
      </c>
      <c r="P20" s="9">
        <v>0</v>
      </c>
      <c r="Q20" s="9">
        <v>158</v>
      </c>
      <c r="R20" s="9">
        <v>501</v>
      </c>
      <c r="S20" s="9">
        <v>41</v>
      </c>
      <c r="T20" s="9">
        <v>73</v>
      </c>
      <c r="U20" s="9">
        <v>14</v>
      </c>
      <c r="V20" s="9">
        <v>108</v>
      </c>
      <c r="W20" s="9">
        <v>77</v>
      </c>
      <c r="X20" s="9">
        <v>13</v>
      </c>
      <c r="Y20" s="9">
        <v>142</v>
      </c>
      <c r="Z20" s="9">
        <v>89</v>
      </c>
      <c r="AA20" s="9">
        <v>40</v>
      </c>
      <c r="AB20" s="9">
        <v>1</v>
      </c>
      <c r="AC20" s="9">
        <v>11</v>
      </c>
      <c r="AD20" s="9">
        <v>30</v>
      </c>
      <c r="AE20" s="9">
        <v>0</v>
      </c>
      <c r="AF20" s="9">
        <v>1</v>
      </c>
      <c r="AG20" s="9">
        <v>55</v>
      </c>
      <c r="AH20" s="9">
        <v>0</v>
      </c>
      <c r="AI20" s="9">
        <f t="shared" si="2"/>
        <v>739</v>
      </c>
      <c r="AJ20" s="9">
        <f t="shared" si="0"/>
        <v>1015</v>
      </c>
      <c r="AK20" s="9">
        <f t="shared" si="1"/>
        <v>1754</v>
      </c>
    </row>
    <row r="21" spans="1:37">
      <c r="A21" s="4">
        <v>509</v>
      </c>
      <c r="B21" s="3" t="s">
        <v>10</v>
      </c>
      <c r="C21" s="9">
        <v>0</v>
      </c>
      <c r="D21" s="9">
        <v>0</v>
      </c>
      <c r="E21" s="9">
        <v>107</v>
      </c>
      <c r="F21" s="9">
        <v>2</v>
      </c>
      <c r="G21" s="9">
        <v>31</v>
      </c>
      <c r="H21" s="9">
        <v>28</v>
      </c>
      <c r="I21" s="9">
        <v>93</v>
      </c>
      <c r="J21" s="9">
        <v>122</v>
      </c>
      <c r="K21" s="9">
        <v>3</v>
      </c>
      <c r="L21" s="9">
        <v>4</v>
      </c>
      <c r="M21" s="9">
        <v>0</v>
      </c>
      <c r="N21" s="9">
        <v>0</v>
      </c>
      <c r="O21" s="9">
        <v>0</v>
      </c>
      <c r="P21" s="9">
        <v>0</v>
      </c>
      <c r="Q21" s="9">
        <v>86</v>
      </c>
      <c r="R21" s="9">
        <v>314</v>
      </c>
      <c r="S21" s="9">
        <v>91</v>
      </c>
      <c r="T21" s="9">
        <v>92</v>
      </c>
      <c r="U21" s="9">
        <v>18</v>
      </c>
      <c r="V21" s="9">
        <v>172</v>
      </c>
      <c r="W21" s="9">
        <v>6</v>
      </c>
      <c r="X21" s="9">
        <v>4</v>
      </c>
      <c r="Y21" s="9">
        <v>140</v>
      </c>
      <c r="Z21" s="9">
        <v>92</v>
      </c>
      <c r="AA21" s="9">
        <v>46</v>
      </c>
      <c r="AB21" s="9">
        <v>2</v>
      </c>
      <c r="AC21" s="9">
        <v>17</v>
      </c>
      <c r="AD21" s="9">
        <v>8</v>
      </c>
      <c r="AE21" s="9">
        <v>0</v>
      </c>
      <c r="AF21" s="9">
        <v>0</v>
      </c>
      <c r="AG21" s="9">
        <v>102</v>
      </c>
      <c r="AH21" s="9">
        <v>6</v>
      </c>
      <c r="AI21" s="9">
        <f t="shared" si="2"/>
        <v>740</v>
      </c>
      <c r="AJ21" s="9">
        <f t="shared" si="0"/>
        <v>846</v>
      </c>
      <c r="AK21" s="9">
        <f t="shared" si="1"/>
        <v>1586</v>
      </c>
    </row>
    <row r="22" spans="1:37">
      <c r="A22" s="4">
        <v>512</v>
      </c>
      <c r="B22" s="3" t="s">
        <v>13</v>
      </c>
      <c r="C22" s="9">
        <v>0</v>
      </c>
      <c r="D22" s="9">
        <v>1</v>
      </c>
      <c r="E22" s="9">
        <v>34</v>
      </c>
      <c r="F22" s="9">
        <v>1</v>
      </c>
      <c r="G22" s="9">
        <v>14</v>
      </c>
      <c r="H22" s="9">
        <v>37</v>
      </c>
      <c r="I22" s="9">
        <v>31</v>
      </c>
      <c r="J22" s="9">
        <v>58</v>
      </c>
      <c r="K22" s="9">
        <v>0</v>
      </c>
      <c r="L22" s="9">
        <v>1</v>
      </c>
      <c r="M22" s="9">
        <v>2</v>
      </c>
      <c r="N22" s="9">
        <v>1</v>
      </c>
      <c r="O22" s="9">
        <v>0</v>
      </c>
      <c r="P22" s="9">
        <v>0</v>
      </c>
      <c r="Q22" s="9">
        <v>29</v>
      </c>
      <c r="R22" s="9">
        <v>303</v>
      </c>
      <c r="S22" s="9">
        <v>11</v>
      </c>
      <c r="T22" s="9">
        <v>9</v>
      </c>
      <c r="U22" s="9">
        <v>6</v>
      </c>
      <c r="V22" s="9">
        <v>52</v>
      </c>
      <c r="W22" s="9">
        <v>36</v>
      </c>
      <c r="X22" s="9">
        <v>10</v>
      </c>
      <c r="Y22" s="9">
        <v>76</v>
      </c>
      <c r="Z22" s="9">
        <v>62</v>
      </c>
      <c r="AA22" s="9">
        <v>15</v>
      </c>
      <c r="AB22" s="9">
        <v>1</v>
      </c>
      <c r="AC22" s="9">
        <v>5</v>
      </c>
      <c r="AD22" s="9">
        <v>23</v>
      </c>
      <c r="AE22" s="9">
        <v>1</v>
      </c>
      <c r="AF22" s="9">
        <v>0</v>
      </c>
      <c r="AG22" s="9">
        <v>9</v>
      </c>
      <c r="AH22" s="9">
        <v>3</v>
      </c>
      <c r="AI22" s="9">
        <f t="shared" si="2"/>
        <v>269</v>
      </c>
      <c r="AJ22" s="9">
        <f t="shared" si="0"/>
        <v>562</v>
      </c>
      <c r="AK22" s="9">
        <f t="shared" si="1"/>
        <v>831</v>
      </c>
    </row>
    <row r="23" spans="1:37">
      <c r="A23" s="4">
        <v>540</v>
      </c>
      <c r="B23" s="3" t="s">
        <v>39</v>
      </c>
      <c r="C23" s="9">
        <v>0</v>
      </c>
      <c r="D23" s="9">
        <v>0</v>
      </c>
      <c r="E23" s="9">
        <v>5</v>
      </c>
      <c r="F23" s="9">
        <v>1</v>
      </c>
      <c r="G23" s="9">
        <v>13</v>
      </c>
      <c r="H23" s="9">
        <v>4</v>
      </c>
      <c r="I23" s="9">
        <v>6</v>
      </c>
      <c r="J23" s="9">
        <v>20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15</v>
      </c>
      <c r="R23" s="9">
        <v>71</v>
      </c>
      <c r="S23" s="9">
        <v>0</v>
      </c>
      <c r="T23" s="9">
        <v>0</v>
      </c>
      <c r="U23" s="9">
        <v>0</v>
      </c>
      <c r="V23" s="9">
        <v>15</v>
      </c>
      <c r="W23" s="9">
        <v>25</v>
      </c>
      <c r="X23" s="9">
        <v>4</v>
      </c>
      <c r="Y23" s="9">
        <v>15</v>
      </c>
      <c r="Z23" s="9">
        <v>3</v>
      </c>
      <c r="AA23" s="9">
        <v>22</v>
      </c>
      <c r="AB23" s="9">
        <v>1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f t="shared" si="2"/>
        <v>101</v>
      </c>
      <c r="AJ23" s="9">
        <f t="shared" si="0"/>
        <v>119</v>
      </c>
      <c r="AK23" s="9">
        <f t="shared" si="1"/>
        <v>220</v>
      </c>
    </row>
    <row r="24" spans="1:37">
      <c r="A24" s="4">
        <v>519</v>
      </c>
      <c r="B24" s="3" t="s">
        <v>20</v>
      </c>
      <c r="C24" s="9">
        <v>6</v>
      </c>
      <c r="D24" s="9">
        <v>10</v>
      </c>
      <c r="E24" s="9">
        <v>26</v>
      </c>
      <c r="F24" s="9">
        <v>1</v>
      </c>
      <c r="G24" s="9">
        <v>2</v>
      </c>
      <c r="H24" s="9">
        <v>0</v>
      </c>
      <c r="I24" s="9">
        <v>7</v>
      </c>
      <c r="J24" s="9">
        <v>11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  <c r="Q24" s="9">
        <v>13</v>
      </c>
      <c r="R24" s="9">
        <v>101</v>
      </c>
      <c r="S24" s="9">
        <v>0</v>
      </c>
      <c r="T24" s="9">
        <v>0</v>
      </c>
      <c r="U24" s="9">
        <v>0</v>
      </c>
      <c r="V24" s="9">
        <v>28</v>
      </c>
      <c r="W24" s="9">
        <v>4</v>
      </c>
      <c r="X24" s="9">
        <v>9</v>
      </c>
      <c r="Y24" s="9">
        <v>0</v>
      </c>
      <c r="Z24" s="9">
        <v>0</v>
      </c>
      <c r="AA24" s="9">
        <v>7</v>
      </c>
      <c r="AB24" s="9">
        <v>1</v>
      </c>
      <c r="AC24" s="9">
        <v>0</v>
      </c>
      <c r="AD24" s="9">
        <v>0</v>
      </c>
      <c r="AE24" s="9">
        <v>0</v>
      </c>
      <c r="AF24" s="9">
        <v>0</v>
      </c>
      <c r="AG24" s="9">
        <v>35</v>
      </c>
      <c r="AH24" s="9">
        <v>2</v>
      </c>
      <c r="AI24" s="9">
        <f t="shared" si="2"/>
        <v>100</v>
      </c>
      <c r="AJ24" s="9">
        <f t="shared" si="0"/>
        <v>164</v>
      </c>
      <c r="AK24" s="9">
        <f t="shared" si="1"/>
        <v>264</v>
      </c>
    </row>
    <row r="25" spans="1:37">
      <c r="A25" s="4">
        <v>514</v>
      </c>
      <c r="B25" s="3" t="s">
        <v>15</v>
      </c>
      <c r="C25" s="9">
        <v>65</v>
      </c>
      <c r="D25" s="9">
        <v>7</v>
      </c>
      <c r="E25" s="9">
        <v>33</v>
      </c>
      <c r="F25" s="9">
        <v>4</v>
      </c>
      <c r="G25" s="9">
        <v>13</v>
      </c>
      <c r="H25" s="9">
        <v>7</v>
      </c>
      <c r="I25" s="9">
        <v>17</v>
      </c>
      <c r="J25" s="9">
        <v>59</v>
      </c>
      <c r="K25" s="9">
        <v>2</v>
      </c>
      <c r="L25" s="9">
        <v>5</v>
      </c>
      <c r="M25" s="9">
        <v>1</v>
      </c>
      <c r="N25" s="9">
        <v>7</v>
      </c>
      <c r="O25" s="9">
        <v>0</v>
      </c>
      <c r="P25" s="9">
        <v>0</v>
      </c>
      <c r="Q25" s="9">
        <v>9</v>
      </c>
      <c r="R25" s="9">
        <v>59</v>
      </c>
      <c r="S25" s="9">
        <v>10</v>
      </c>
      <c r="T25" s="9">
        <v>21</v>
      </c>
      <c r="U25" s="9">
        <v>5</v>
      </c>
      <c r="V25" s="9">
        <v>82</v>
      </c>
      <c r="W25" s="9">
        <v>42</v>
      </c>
      <c r="X25" s="9">
        <v>8</v>
      </c>
      <c r="Y25" s="9">
        <v>32</v>
      </c>
      <c r="Z25" s="9">
        <v>36</v>
      </c>
      <c r="AA25" s="9">
        <v>48</v>
      </c>
      <c r="AB25" s="9">
        <v>7</v>
      </c>
      <c r="AC25" s="9">
        <v>3</v>
      </c>
      <c r="AD25" s="9">
        <v>11</v>
      </c>
      <c r="AE25" s="9">
        <v>0</v>
      </c>
      <c r="AF25" s="9">
        <v>0</v>
      </c>
      <c r="AG25" s="9">
        <v>51</v>
      </c>
      <c r="AH25" s="9">
        <v>2</v>
      </c>
      <c r="AI25" s="9">
        <f t="shared" si="2"/>
        <v>331</v>
      </c>
      <c r="AJ25" s="9">
        <f t="shared" si="0"/>
        <v>315</v>
      </c>
      <c r="AK25" s="9">
        <f t="shared" si="1"/>
        <v>646</v>
      </c>
    </row>
    <row r="26" spans="1:37">
      <c r="A26" s="4">
        <v>529</v>
      </c>
      <c r="B26" s="3" t="s">
        <v>50</v>
      </c>
      <c r="C26" s="8" t="s">
        <v>128</v>
      </c>
      <c r="D26" s="8" t="s">
        <v>127</v>
      </c>
      <c r="E26" s="8" t="s">
        <v>119</v>
      </c>
      <c r="F26" s="8" t="s">
        <v>92</v>
      </c>
      <c r="G26" s="8" t="s">
        <v>101</v>
      </c>
      <c r="H26" s="8" t="s">
        <v>94</v>
      </c>
      <c r="I26" s="8" t="s">
        <v>90</v>
      </c>
      <c r="J26" s="8" t="s">
        <v>102</v>
      </c>
      <c r="K26" s="8" t="s">
        <v>89</v>
      </c>
      <c r="L26" s="8" t="s">
        <v>90</v>
      </c>
      <c r="M26" s="8" t="s">
        <v>89</v>
      </c>
      <c r="N26" s="8" t="s">
        <v>89</v>
      </c>
      <c r="O26" s="8" t="s">
        <v>89</v>
      </c>
      <c r="P26" s="8" t="s">
        <v>89</v>
      </c>
      <c r="Q26" s="8" t="s">
        <v>119</v>
      </c>
      <c r="R26" s="8" t="s">
        <v>120</v>
      </c>
      <c r="S26" s="8" t="s">
        <v>89</v>
      </c>
      <c r="T26" s="8" t="s">
        <v>89</v>
      </c>
      <c r="U26" s="8" t="s">
        <v>92</v>
      </c>
      <c r="V26" s="8" t="s">
        <v>98</v>
      </c>
      <c r="W26" s="8" t="s">
        <v>96</v>
      </c>
      <c r="X26" s="8" t="s">
        <v>99</v>
      </c>
      <c r="Y26" s="8" t="s">
        <v>121</v>
      </c>
      <c r="Z26" s="8" t="s">
        <v>115</v>
      </c>
      <c r="AA26" s="8" t="s">
        <v>122</v>
      </c>
      <c r="AB26" s="8" t="s">
        <v>90</v>
      </c>
      <c r="AC26" s="8" t="s">
        <v>123</v>
      </c>
      <c r="AD26" s="8" t="s">
        <v>96</v>
      </c>
      <c r="AE26" s="8" t="s">
        <v>89</v>
      </c>
      <c r="AF26" s="8" t="s">
        <v>89</v>
      </c>
      <c r="AG26" s="8" t="s">
        <v>124</v>
      </c>
      <c r="AH26" s="8" t="s">
        <v>89</v>
      </c>
      <c r="AI26" s="8" t="s">
        <v>108</v>
      </c>
      <c r="AJ26" s="8" t="s">
        <v>109</v>
      </c>
      <c r="AK26" s="8" t="s">
        <v>110</v>
      </c>
    </row>
    <row r="27" spans="1:37">
      <c r="A27" s="4" t="s">
        <v>42</v>
      </c>
      <c r="B27" s="3" t="s">
        <v>51</v>
      </c>
      <c r="C27" s="9">
        <v>0</v>
      </c>
      <c r="D27" s="9">
        <v>0</v>
      </c>
      <c r="E27" s="9">
        <v>19</v>
      </c>
      <c r="F27" s="9">
        <v>0</v>
      </c>
      <c r="G27" s="9">
        <v>0</v>
      </c>
      <c r="H27" s="9">
        <v>0</v>
      </c>
      <c r="I27" s="9">
        <v>0</v>
      </c>
      <c r="J27" s="9">
        <v>8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9</v>
      </c>
      <c r="R27" s="9">
        <v>21</v>
      </c>
      <c r="S27" s="9">
        <v>0</v>
      </c>
      <c r="T27" s="9">
        <v>0</v>
      </c>
      <c r="U27" s="9">
        <v>0</v>
      </c>
      <c r="V27" s="9">
        <v>1</v>
      </c>
      <c r="W27" s="9">
        <v>11</v>
      </c>
      <c r="X27" s="9">
        <v>1</v>
      </c>
      <c r="Y27" s="9">
        <v>4</v>
      </c>
      <c r="Z27" s="9">
        <v>2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9</v>
      </c>
      <c r="AH27" s="9">
        <v>0</v>
      </c>
      <c r="AI27" s="9">
        <f t="shared" si="2"/>
        <v>52</v>
      </c>
      <c r="AJ27" s="9">
        <f t="shared" si="0"/>
        <v>34</v>
      </c>
      <c r="AK27" s="9">
        <f t="shared" si="1"/>
        <v>86</v>
      </c>
    </row>
    <row r="28" spans="1:37">
      <c r="A28" s="4" t="s">
        <v>42</v>
      </c>
      <c r="B28" s="3" t="s">
        <v>52</v>
      </c>
      <c r="C28" s="9">
        <v>6</v>
      </c>
      <c r="D28" s="9">
        <v>3</v>
      </c>
      <c r="E28" s="9">
        <v>0</v>
      </c>
      <c r="F28" s="9">
        <v>0</v>
      </c>
      <c r="G28" s="9">
        <v>0</v>
      </c>
      <c r="H28" s="9">
        <v>0</v>
      </c>
      <c r="I28" s="9">
        <v>8</v>
      </c>
      <c r="J28" s="9">
        <v>1</v>
      </c>
      <c r="K28" s="9">
        <v>0</v>
      </c>
      <c r="L28" s="9">
        <v>3</v>
      </c>
      <c r="M28" s="9">
        <v>0</v>
      </c>
      <c r="N28" s="9">
        <v>0</v>
      </c>
      <c r="O28" s="9">
        <v>0</v>
      </c>
      <c r="P28" s="9">
        <v>0</v>
      </c>
      <c r="Q28" s="9">
        <v>4</v>
      </c>
      <c r="R28" s="9">
        <v>40</v>
      </c>
      <c r="S28" s="9">
        <v>0</v>
      </c>
      <c r="T28" s="9">
        <v>0</v>
      </c>
      <c r="U28" s="9">
        <v>0</v>
      </c>
      <c r="V28" s="9">
        <v>0</v>
      </c>
      <c r="W28" s="9">
        <v>2</v>
      </c>
      <c r="X28" s="9">
        <v>5</v>
      </c>
      <c r="Y28" s="9">
        <v>6</v>
      </c>
      <c r="Z28" s="9">
        <v>7</v>
      </c>
      <c r="AA28" s="9">
        <v>89</v>
      </c>
      <c r="AB28" s="9">
        <v>6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f t="shared" si="2"/>
        <v>115</v>
      </c>
      <c r="AJ28" s="9">
        <f t="shared" si="0"/>
        <v>65</v>
      </c>
      <c r="AK28" s="9">
        <f t="shared" si="1"/>
        <v>180</v>
      </c>
    </row>
    <row r="29" spans="1:37">
      <c r="A29" s="4" t="s">
        <v>42</v>
      </c>
      <c r="B29" s="3" t="s">
        <v>53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3</v>
      </c>
      <c r="J29" s="9">
        <v>16</v>
      </c>
      <c r="K29" s="9">
        <v>0</v>
      </c>
      <c r="L29" s="9">
        <v>7</v>
      </c>
      <c r="M29" s="9">
        <v>0</v>
      </c>
      <c r="N29" s="9">
        <v>0</v>
      </c>
      <c r="O29" s="9">
        <v>0</v>
      </c>
      <c r="P29" s="9">
        <v>0</v>
      </c>
      <c r="Q29" s="9">
        <v>34</v>
      </c>
      <c r="R29" s="9">
        <v>308</v>
      </c>
      <c r="S29" s="9">
        <v>0</v>
      </c>
      <c r="T29" s="9">
        <v>0</v>
      </c>
      <c r="U29" s="9">
        <v>1</v>
      </c>
      <c r="V29" s="9">
        <v>21</v>
      </c>
      <c r="W29" s="9">
        <v>0</v>
      </c>
      <c r="X29" s="9">
        <v>0</v>
      </c>
      <c r="Y29" s="9">
        <v>19</v>
      </c>
      <c r="Z29" s="9">
        <v>11</v>
      </c>
      <c r="AA29" s="9">
        <v>18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27</v>
      </c>
      <c r="AH29" s="9">
        <v>0</v>
      </c>
      <c r="AI29" s="9">
        <f t="shared" si="2"/>
        <v>102</v>
      </c>
      <c r="AJ29" s="9">
        <f t="shared" si="0"/>
        <v>364</v>
      </c>
      <c r="AK29" s="9">
        <f t="shared" si="1"/>
        <v>466</v>
      </c>
    </row>
    <row r="30" spans="1:37">
      <c r="A30" s="4" t="s">
        <v>42</v>
      </c>
      <c r="B30" s="3" t="s">
        <v>54</v>
      </c>
      <c r="C30" s="9">
        <v>135</v>
      </c>
      <c r="D30" s="9">
        <v>22</v>
      </c>
      <c r="E30" s="9">
        <v>31</v>
      </c>
      <c r="F30" s="9">
        <v>2</v>
      </c>
      <c r="G30" s="9">
        <v>14</v>
      </c>
      <c r="H30" s="9">
        <v>4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</v>
      </c>
      <c r="R30" s="9">
        <v>12</v>
      </c>
      <c r="S30" s="9">
        <v>0</v>
      </c>
      <c r="T30" s="9">
        <v>0</v>
      </c>
      <c r="U30" s="9">
        <v>1</v>
      </c>
      <c r="V30" s="9">
        <v>21</v>
      </c>
      <c r="W30" s="9">
        <v>0</v>
      </c>
      <c r="X30" s="9">
        <v>0</v>
      </c>
      <c r="Y30" s="9">
        <v>0</v>
      </c>
      <c r="Z30" s="9">
        <v>2</v>
      </c>
      <c r="AA30" s="9">
        <v>25</v>
      </c>
      <c r="AB30" s="9">
        <v>4</v>
      </c>
      <c r="AC30" s="9">
        <v>5</v>
      </c>
      <c r="AD30" s="9">
        <v>13</v>
      </c>
      <c r="AE30" s="9">
        <v>0</v>
      </c>
      <c r="AF30" s="9">
        <v>0</v>
      </c>
      <c r="AG30" s="9">
        <v>39</v>
      </c>
      <c r="AH30" s="9">
        <v>0</v>
      </c>
      <c r="AI30" s="9">
        <f t="shared" si="2"/>
        <v>253</v>
      </c>
      <c r="AJ30" s="9">
        <f t="shared" si="0"/>
        <v>81</v>
      </c>
      <c r="AK30" s="9">
        <f t="shared" si="1"/>
        <v>334</v>
      </c>
    </row>
    <row r="31" spans="1:37">
      <c r="A31" s="4">
        <v>513</v>
      </c>
      <c r="B31" s="3" t="s">
        <v>14</v>
      </c>
      <c r="C31" s="9">
        <v>3</v>
      </c>
      <c r="D31" s="9">
        <v>9</v>
      </c>
      <c r="E31" s="9">
        <v>52</v>
      </c>
      <c r="F31" s="9">
        <v>3</v>
      </c>
      <c r="G31" s="9">
        <v>10</v>
      </c>
      <c r="H31" s="9">
        <v>11</v>
      </c>
      <c r="I31" s="9">
        <v>9</v>
      </c>
      <c r="J31" s="9">
        <v>66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21</v>
      </c>
      <c r="R31" s="9">
        <v>344</v>
      </c>
      <c r="S31" s="9">
        <v>10</v>
      </c>
      <c r="T31" s="9">
        <v>0</v>
      </c>
      <c r="U31" s="9">
        <v>2</v>
      </c>
      <c r="V31" s="9">
        <v>41</v>
      </c>
      <c r="W31" s="9">
        <v>26</v>
      </c>
      <c r="X31" s="9">
        <v>3</v>
      </c>
      <c r="Y31" s="9">
        <v>44</v>
      </c>
      <c r="Z31" s="9">
        <v>30</v>
      </c>
      <c r="AA31" s="9">
        <v>47</v>
      </c>
      <c r="AB31" s="9">
        <v>2</v>
      </c>
      <c r="AC31" s="9">
        <v>1</v>
      </c>
      <c r="AD31" s="9">
        <v>5</v>
      </c>
      <c r="AE31" s="9">
        <v>0</v>
      </c>
      <c r="AF31" s="9">
        <v>0</v>
      </c>
      <c r="AG31" s="9">
        <v>41</v>
      </c>
      <c r="AH31" s="9">
        <v>4</v>
      </c>
      <c r="AI31" s="9">
        <f t="shared" si="2"/>
        <v>267</v>
      </c>
      <c r="AJ31" s="9">
        <f t="shared" si="0"/>
        <v>518</v>
      </c>
      <c r="AK31" s="9">
        <f t="shared" si="1"/>
        <v>785</v>
      </c>
    </row>
    <row r="32" spans="1:37">
      <c r="A32" s="4">
        <v>525</v>
      </c>
      <c r="B32" s="3" t="s">
        <v>26</v>
      </c>
      <c r="C32" s="9">
        <v>53</v>
      </c>
      <c r="D32" s="9">
        <v>21</v>
      </c>
      <c r="E32" s="9">
        <v>73</v>
      </c>
      <c r="F32" s="9">
        <v>4</v>
      </c>
      <c r="G32" s="9">
        <v>17</v>
      </c>
      <c r="H32" s="9">
        <v>19</v>
      </c>
      <c r="I32" s="9">
        <v>32</v>
      </c>
      <c r="J32" s="9">
        <v>74</v>
      </c>
      <c r="K32" s="9">
        <v>0</v>
      </c>
      <c r="L32" s="9">
        <v>8</v>
      </c>
      <c r="M32" s="9">
        <v>0</v>
      </c>
      <c r="N32" s="9">
        <v>0</v>
      </c>
      <c r="O32" s="9">
        <v>0</v>
      </c>
      <c r="P32" s="9">
        <v>0</v>
      </c>
      <c r="Q32" s="9">
        <v>179</v>
      </c>
      <c r="R32" s="9">
        <v>917</v>
      </c>
      <c r="S32" s="9">
        <v>63</v>
      </c>
      <c r="T32" s="9">
        <v>91</v>
      </c>
      <c r="U32" s="9">
        <v>1</v>
      </c>
      <c r="V32" s="9">
        <v>31</v>
      </c>
      <c r="W32" s="9">
        <v>56</v>
      </c>
      <c r="X32" s="9">
        <v>22</v>
      </c>
      <c r="Y32" s="9">
        <v>154</v>
      </c>
      <c r="Z32" s="9">
        <v>57</v>
      </c>
      <c r="AA32" s="9">
        <v>125</v>
      </c>
      <c r="AB32" s="9">
        <v>11</v>
      </c>
      <c r="AC32" s="9">
        <v>2</v>
      </c>
      <c r="AD32" s="9">
        <v>5</v>
      </c>
      <c r="AE32" s="9">
        <v>4</v>
      </c>
      <c r="AF32" s="9">
        <v>4</v>
      </c>
      <c r="AG32" s="9">
        <v>103</v>
      </c>
      <c r="AH32" s="9">
        <v>1</v>
      </c>
      <c r="AI32" s="9">
        <f t="shared" si="2"/>
        <v>862</v>
      </c>
      <c r="AJ32" s="9">
        <f t="shared" si="0"/>
        <v>1265</v>
      </c>
      <c r="AK32" s="9">
        <f t="shared" si="1"/>
        <v>2127</v>
      </c>
    </row>
    <row r="33" spans="1:37">
      <c r="A33" s="4">
        <v>520</v>
      </c>
      <c r="B33" s="3" t="s">
        <v>21</v>
      </c>
      <c r="C33" s="9">
        <v>3</v>
      </c>
      <c r="D33" s="9">
        <v>4</v>
      </c>
      <c r="E33" s="9">
        <v>22</v>
      </c>
      <c r="F33" s="9">
        <v>2</v>
      </c>
      <c r="G33" s="9">
        <v>6</v>
      </c>
      <c r="H33" s="9">
        <v>9</v>
      </c>
      <c r="I33" s="9">
        <v>20</v>
      </c>
      <c r="J33" s="9">
        <v>56</v>
      </c>
      <c r="K33" s="9">
        <v>0</v>
      </c>
      <c r="L33" s="9">
        <v>5</v>
      </c>
      <c r="M33" s="9">
        <v>0</v>
      </c>
      <c r="N33" s="9">
        <v>0</v>
      </c>
      <c r="O33" s="9">
        <v>0</v>
      </c>
      <c r="P33" s="9">
        <v>0</v>
      </c>
      <c r="Q33" s="9">
        <v>128</v>
      </c>
      <c r="R33" s="9">
        <v>246</v>
      </c>
      <c r="S33" s="9">
        <v>0</v>
      </c>
      <c r="T33" s="9">
        <v>0</v>
      </c>
      <c r="U33" s="9">
        <v>2</v>
      </c>
      <c r="V33" s="9">
        <v>31</v>
      </c>
      <c r="W33" s="9">
        <v>1</v>
      </c>
      <c r="X33" s="9">
        <v>1</v>
      </c>
      <c r="Y33" s="9">
        <v>21</v>
      </c>
      <c r="Z33" s="9">
        <v>37</v>
      </c>
      <c r="AA33" s="9">
        <v>51</v>
      </c>
      <c r="AB33" s="9">
        <v>4</v>
      </c>
      <c r="AC33" s="9">
        <v>0</v>
      </c>
      <c r="AD33" s="9">
        <v>0</v>
      </c>
      <c r="AE33" s="9">
        <v>2</v>
      </c>
      <c r="AF33" s="9">
        <v>0</v>
      </c>
      <c r="AG33" s="9">
        <v>18</v>
      </c>
      <c r="AH33" s="9">
        <v>2</v>
      </c>
      <c r="AI33" s="9">
        <f t="shared" si="2"/>
        <v>274</v>
      </c>
      <c r="AJ33" s="9">
        <f t="shared" si="0"/>
        <v>397</v>
      </c>
      <c r="AK33" s="9">
        <f t="shared" si="1"/>
        <v>671</v>
      </c>
    </row>
    <row r="34" spans="1:37">
      <c r="A34" s="4">
        <v>501</v>
      </c>
      <c r="B34" s="3" t="s">
        <v>3</v>
      </c>
      <c r="C34" s="9">
        <v>20</v>
      </c>
      <c r="D34" s="9">
        <v>10</v>
      </c>
      <c r="E34" s="9">
        <v>27</v>
      </c>
      <c r="F34" s="9">
        <v>3</v>
      </c>
      <c r="G34" s="9">
        <v>2</v>
      </c>
      <c r="H34" s="9">
        <v>0</v>
      </c>
      <c r="I34" s="9">
        <v>33</v>
      </c>
      <c r="J34" s="9">
        <v>65</v>
      </c>
      <c r="K34" s="9">
        <v>1</v>
      </c>
      <c r="L34" s="9">
        <v>2</v>
      </c>
      <c r="M34" s="9">
        <v>0</v>
      </c>
      <c r="N34" s="9">
        <v>0</v>
      </c>
      <c r="O34" s="9">
        <v>0</v>
      </c>
      <c r="P34" s="9">
        <v>0</v>
      </c>
      <c r="Q34" s="9">
        <v>34</v>
      </c>
      <c r="R34" s="9">
        <v>268</v>
      </c>
      <c r="S34" s="9">
        <v>7</v>
      </c>
      <c r="T34" s="9">
        <v>16</v>
      </c>
      <c r="U34" s="9">
        <v>2</v>
      </c>
      <c r="V34" s="9">
        <v>83</v>
      </c>
      <c r="W34" s="9">
        <v>23</v>
      </c>
      <c r="X34" s="9">
        <v>5</v>
      </c>
      <c r="Y34" s="9">
        <v>42</v>
      </c>
      <c r="Z34" s="9">
        <v>27</v>
      </c>
      <c r="AA34" s="9">
        <v>39</v>
      </c>
      <c r="AB34" s="9">
        <v>1</v>
      </c>
      <c r="AC34" s="9">
        <v>0</v>
      </c>
      <c r="AD34" s="9">
        <v>1</v>
      </c>
      <c r="AE34" s="9">
        <v>5</v>
      </c>
      <c r="AF34" s="9">
        <v>1</v>
      </c>
      <c r="AG34" s="9">
        <v>46</v>
      </c>
      <c r="AH34" s="9">
        <v>9</v>
      </c>
      <c r="AI34" s="9">
        <f t="shared" si="2"/>
        <v>281</v>
      </c>
      <c r="AJ34" s="9">
        <f t="shared" si="0"/>
        <v>491</v>
      </c>
      <c r="AK34" s="9">
        <f t="shared" si="1"/>
        <v>772</v>
      </c>
    </row>
    <row r="35" spans="1:37">
      <c r="A35" s="4">
        <v>523</v>
      </c>
      <c r="B35" s="3" t="s">
        <v>24</v>
      </c>
      <c r="C35" s="9">
        <v>45</v>
      </c>
      <c r="D35" s="9">
        <v>20</v>
      </c>
      <c r="E35" s="9">
        <v>17</v>
      </c>
      <c r="F35" s="9">
        <v>3</v>
      </c>
      <c r="G35" s="9">
        <v>0</v>
      </c>
      <c r="H35" s="9">
        <v>0</v>
      </c>
      <c r="I35" s="9">
        <v>10</v>
      </c>
      <c r="J35" s="9">
        <v>43</v>
      </c>
      <c r="K35" s="9">
        <v>0</v>
      </c>
      <c r="L35" s="9">
        <v>4</v>
      </c>
      <c r="M35" s="9">
        <v>0</v>
      </c>
      <c r="N35" s="9">
        <v>0</v>
      </c>
      <c r="O35" s="9">
        <v>0</v>
      </c>
      <c r="P35" s="9">
        <v>0</v>
      </c>
      <c r="Q35" s="9">
        <v>31</v>
      </c>
      <c r="R35" s="9">
        <v>96</v>
      </c>
      <c r="S35" s="9">
        <v>0</v>
      </c>
      <c r="T35" s="9">
        <v>0</v>
      </c>
      <c r="U35" s="9">
        <v>0</v>
      </c>
      <c r="V35" s="9">
        <v>19</v>
      </c>
      <c r="W35" s="9">
        <v>27</v>
      </c>
      <c r="X35" s="9">
        <v>2</v>
      </c>
      <c r="Y35" s="9">
        <v>31</v>
      </c>
      <c r="Z35" s="9">
        <v>20</v>
      </c>
      <c r="AA35" s="9">
        <v>24</v>
      </c>
      <c r="AB35" s="9">
        <v>0</v>
      </c>
      <c r="AC35" s="9">
        <v>0</v>
      </c>
      <c r="AD35" s="9">
        <v>1</v>
      </c>
      <c r="AE35" s="9">
        <v>0</v>
      </c>
      <c r="AF35" s="9">
        <v>0</v>
      </c>
      <c r="AG35" s="9">
        <v>79</v>
      </c>
      <c r="AH35" s="9">
        <v>3</v>
      </c>
      <c r="AI35" s="9">
        <f t="shared" si="2"/>
        <v>264</v>
      </c>
      <c r="AJ35" s="9">
        <f t="shared" si="0"/>
        <v>211</v>
      </c>
      <c r="AK35" s="9">
        <f t="shared" si="1"/>
        <v>475</v>
      </c>
    </row>
    <row r="36" spans="1:37">
      <c r="A36" s="4">
        <v>532</v>
      </c>
      <c r="B36" s="3" t="s">
        <v>32</v>
      </c>
      <c r="C36" s="9">
        <v>7</v>
      </c>
      <c r="D36" s="9">
        <v>13</v>
      </c>
      <c r="E36" s="9">
        <v>78</v>
      </c>
      <c r="F36" s="9">
        <v>2</v>
      </c>
      <c r="G36" s="9">
        <v>0</v>
      </c>
      <c r="H36" s="9">
        <v>1</v>
      </c>
      <c r="I36" s="9">
        <v>36</v>
      </c>
      <c r="J36" s="9">
        <v>92</v>
      </c>
      <c r="K36" s="9">
        <v>6</v>
      </c>
      <c r="L36" s="9">
        <v>30</v>
      </c>
      <c r="M36" s="9">
        <v>0</v>
      </c>
      <c r="N36" s="9">
        <v>0</v>
      </c>
      <c r="O36" s="9">
        <v>0</v>
      </c>
      <c r="P36" s="9">
        <v>0</v>
      </c>
      <c r="Q36" s="9">
        <v>104</v>
      </c>
      <c r="R36" s="9">
        <v>277</v>
      </c>
      <c r="S36" s="9">
        <v>37</v>
      </c>
      <c r="T36" s="9">
        <v>42</v>
      </c>
      <c r="U36" s="9">
        <v>17</v>
      </c>
      <c r="V36" s="9">
        <v>61</v>
      </c>
      <c r="W36" s="9">
        <v>89</v>
      </c>
      <c r="X36" s="9">
        <v>20</v>
      </c>
      <c r="Y36" s="9">
        <v>105</v>
      </c>
      <c r="Z36" s="9">
        <v>66</v>
      </c>
      <c r="AA36" s="9">
        <v>38</v>
      </c>
      <c r="AB36" s="9">
        <v>2</v>
      </c>
      <c r="AC36" s="9">
        <v>2</v>
      </c>
      <c r="AD36" s="9">
        <v>6</v>
      </c>
      <c r="AE36" s="9">
        <v>0</v>
      </c>
      <c r="AF36" s="9">
        <v>0</v>
      </c>
      <c r="AG36" s="9">
        <v>86</v>
      </c>
      <c r="AH36" s="9">
        <v>3</v>
      </c>
      <c r="AI36" s="9">
        <f t="shared" si="2"/>
        <v>605</v>
      </c>
      <c r="AJ36" s="9">
        <f t="shared" si="0"/>
        <v>615</v>
      </c>
      <c r="AK36" s="9">
        <f t="shared" si="1"/>
        <v>1220</v>
      </c>
    </row>
    <row r="37" spans="1:37">
      <c r="A37" s="4">
        <v>517</v>
      </c>
      <c r="B37" s="3" t="s">
        <v>18</v>
      </c>
      <c r="C37" s="9">
        <v>112</v>
      </c>
      <c r="D37" s="9">
        <v>18</v>
      </c>
      <c r="E37" s="9">
        <v>103</v>
      </c>
      <c r="F37" s="9">
        <v>4</v>
      </c>
      <c r="G37" s="9">
        <v>17</v>
      </c>
      <c r="H37" s="9">
        <v>14</v>
      </c>
      <c r="I37" s="9">
        <v>20</v>
      </c>
      <c r="J37" s="9">
        <v>61</v>
      </c>
      <c r="K37" s="9">
        <v>111</v>
      </c>
      <c r="L37" s="9">
        <v>2</v>
      </c>
      <c r="M37" s="9">
        <v>0</v>
      </c>
      <c r="N37" s="9">
        <v>0</v>
      </c>
      <c r="O37" s="9">
        <v>0</v>
      </c>
      <c r="P37" s="9">
        <v>0</v>
      </c>
      <c r="Q37" s="9">
        <v>42</v>
      </c>
      <c r="R37" s="9">
        <v>264</v>
      </c>
      <c r="S37" s="9">
        <v>30</v>
      </c>
      <c r="T37" s="9">
        <v>3</v>
      </c>
      <c r="U37" s="9">
        <v>32</v>
      </c>
      <c r="V37" s="9">
        <v>115</v>
      </c>
      <c r="W37" s="9">
        <v>50</v>
      </c>
      <c r="X37" s="9">
        <v>9</v>
      </c>
      <c r="Y37" s="9">
        <v>12</v>
      </c>
      <c r="Z37" s="9">
        <v>10</v>
      </c>
      <c r="AA37" s="9">
        <v>48</v>
      </c>
      <c r="AB37" s="9">
        <v>4</v>
      </c>
      <c r="AC37" s="9">
        <v>21</v>
      </c>
      <c r="AD37" s="9">
        <v>24</v>
      </c>
      <c r="AE37" s="9">
        <v>3</v>
      </c>
      <c r="AF37" s="9">
        <v>0</v>
      </c>
      <c r="AG37" s="9">
        <v>124</v>
      </c>
      <c r="AH37" s="9">
        <v>1</v>
      </c>
      <c r="AI37" s="9">
        <f t="shared" si="2"/>
        <v>725</v>
      </c>
      <c r="AJ37" s="9">
        <f t="shared" si="0"/>
        <v>529</v>
      </c>
      <c r="AK37" s="9">
        <f t="shared" si="1"/>
        <v>1254</v>
      </c>
    </row>
    <row r="38" spans="1:37">
      <c r="A38" s="4">
        <v>536</v>
      </c>
      <c r="B38" s="3" t="s">
        <v>36</v>
      </c>
      <c r="C38" s="9">
        <v>65</v>
      </c>
      <c r="D38" s="9">
        <v>2</v>
      </c>
      <c r="E38" s="9">
        <v>37</v>
      </c>
      <c r="F38" s="9">
        <v>9</v>
      </c>
      <c r="G38" s="9">
        <v>57</v>
      </c>
      <c r="H38" s="9">
        <v>39</v>
      </c>
      <c r="I38" s="9">
        <v>36</v>
      </c>
      <c r="J38" s="9">
        <v>100</v>
      </c>
      <c r="K38" s="9">
        <v>26</v>
      </c>
      <c r="L38" s="9">
        <v>15</v>
      </c>
      <c r="M38" s="9">
        <v>0</v>
      </c>
      <c r="N38" s="9">
        <v>1</v>
      </c>
      <c r="O38" s="9">
        <v>0</v>
      </c>
      <c r="P38" s="9">
        <v>0</v>
      </c>
      <c r="Q38" s="9">
        <v>74</v>
      </c>
      <c r="R38" s="9">
        <v>483</v>
      </c>
      <c r="S38" s="9">
        <v>0</v>
      </c>
      <c r="T38" s="9">
        <v>0</v>
      </c>
      <c r="U38" s="9">
        <v>1</v>
      </c>
      <c r="V38" s="9">
        <v>26</v>
      </c>
      <c r="W38" s="9">
        <v>78</v>
      </c>
      <c r="X38" s="9">
        <v>9</v>
      </c>
      <c r="Y38" s="9">
        <v>103</v>
      </c>
      <c r="Z38" s="9">
        <v>133</v>
      </c>
      <c r="AA38" s="9">
        <v>32</v>
      </c>
      <c r="AB38" s="9">
        <v>1</v>
      </c>
      <c r="AC38" s="9">
        <v>0</v>
      </c>
      <c r="AD38" s="9">
        <v>0</v>
      </c>
      <c r="AE38" s="9">
        <v>0</v>
      </c>
      <c r="AF38" s="9">
        <v>0</v>
      </c>
      <c r="AG38" s="9">
        <v>59</v>
      </c>
      <c r="AH38" s="9">
        <v>7</v>
      </c>
      <c r="AI38" s="9">
        <f t="shared" si="2"/>
        <v>568</v>
      </c>
      <c r="AJ38" s="9">
        <f t="shared" si="0"/>
        <v>825</v>
      </c>
      <c r="AK38" s="9">
        <f t="shared" si="1"/>
        <v>1393</v>
      </c>
    </row>
    <row r="39" spans="1:37">
      <c r="A39" s="4">
        <v>526</v>
      </c>
      <c r="B39" s="3" t="s">
        <v>27</v>
      </c>
      <c r="C39" s="9">
        <v>23</v>
      </c>
      <c r="D39" s="9">
        <v>3</v>
      </c>
      <c r="E39" s="9">
        <v>40</v>
      </c>
      <c r="F39" s="9">
        <v>5</v>
      </c>
      <c r="G39" s="9">
        <v>3</v>
      </c>
      <c r="H39" s="9">
        <v>3</v>
      </c>
      <c r="I39" s="9">
        <v>14</v>
      </c>
      <c r="J39" s="9">
        <v>36</v>
      </c>
      <c r="K39" s="9">
        <v>0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38</v>
      </c>
      <c r="R39" s="9">
        <v>216</v>
      </c>
      <c r="S39" s="9">
        <v>12</v>
      </c>
      <c r="T39" s="9">
        <v>19</v>
      </c>
      <c r="U39" s="9">
        <v>0</v>
      </c>
      <c r="V39" s="9">
        <v>12</v>
      </c>
      <c r="W39" s="9">
        <v>18</v>
      </c>
      <c r="X39" s="9">
        <v>3</v>
      </c>
      <c r="Y39" s="9">
        <v>29</v>
      </c>
      <c r="Z39" s="9">
        <v>17</v>
      </c>
      <c r="AA39" s="9">
        <v>52</v>
      </c>
      <c r="AB39" s="9">
        <v>0</v>
      </c>
      <c r="AC39" s="9">
        <v>3</v>
      </c>
      <c r="AD39" s="9">
        <v>0</v>
      </c>
      <c r="AE39" s="9">
        <v>1</v>
      </c>
      <c r="AF39" s="9">
        <v>0</v>
      </c>
      <c r="AG39" s="9">
        <v>83</v>
      </c>
      <c r="AH39" s="9">
        <v>1</v>
      </c>
      <c r="AI39" s="9">
        <f t="shared" si="2"/>
        <v>316</v>
      </c>
      <c r="AJ39" s="9">
        <f t="shared" si="0"/>
        <v>316</v>
      </c>
      <c r="AK39" s="9">
        <f t="shared" si="1"/>
        <v>632</v>
      </c>
    </row>
    <row r="40" spans="1:37">
      <c r="A40" s="4">
        <v>530</v>
      </c>
      <c r="B40" s="3" t="s">
        <v>30</v>
      </c>
      <c r="C40" s="9">
        <v>0</v>
      </c>
      <c r="D40" s="9">
        <v>0</v>
      </c>
      <c r="E40" s="9">
        <v>64</v>
      </c>
      <c r="F40" s="9">
        <v>2</v>
      </c>
      <c r="G40" s="9">
        <v>1</v>
      </c>
      <c r="H40" s="9">
        <v>3</v>
      </c>
      <c r="I40" s="9">
        <v>3</v>
      </c>
      <c r="J40" s="9">
        <v>37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62</v>
      </c>
      <c r="R40" s="9">
        <v>316</v>
      </c>
      <c r="S40" s="9">
        <v>0</v>
      </c>
      <c r="T40" s="9">
        <v>1</v>
      </c>
      <c r="U40" s="9">
        <v>6</v>
      </c>
      <c r="V40" s="9">
        <v>82</v>
      </c>
      <c r="W40" s="9">
        <v>4</v>
      </c>
      <c r="X40" s="9">
        <v>3</v>
      </c>
      <c r="Y40" s="9">
        <v>35</v>
      </c>
      <c r="Z40" s="9">
        <v>25</v>
      </c>
      <c r="AA40" s="9">
        <v>52</v>
      </c>
      <c r="AB40" s="9">
        <v>4</v>
      </c>
      <c r="AC40" s="9">
        <v>2</v>
      </c>
      <c r="AD40" s="9">
        <v>4</v>
      </c>
      <c r="AE40" s="9">
        <v>0</v>
      </c>
      <c r="AF40" s="9">
        <v>0</v>
      </c>
      <c r="AG40" s="9">
        <v>43</v>
      </c>
      <c r="AH40" s="9">
        <v>4</v>
      </c>
      <c r="AI40" s="9">
        <f t="shared" si="2"/>
        <v>272</v>
      </c>
      <c r="AJ40" s="9">
        <f t="shared" si="0"/>
        <v>481</v>
      </c>
      <c r="AK40" s="9">
        <f t="shared" si="1"/>
        <v>753</v>
      </c>
    </row>
    <row r="41" spans="1:37">
      <c r="A41" s="4">
        <v>528</v>
      </c>
      <c r="B41" s="3" t="s">
        <v>29</v>
      </c>
      <c r="C41" s="9">
        <v>3</v>
      </c>
      <c r="D41" s="9">
        <v>5</v>
      </c>
      <c r="E41" s="9">
        <v>13</v>
      </c>
      <c r="F41" s="9">
        <v>4</v>
      </c>
      <c r="G41" s="9">
        <v>15</v>
      </c>
      <c r="H41" s="9">
        <v>2</v>
      </c>
      <c r="I41" s="9">
        <v>38</v>
      </c>
      <c r="J41" s="9">
        <v>75</v>
      </c>
      <c r="K41" s="9">
        <v>6</v>
      </c>
      <c r="L41" s="9">
        <v>15</v>
      </c>
      <c r="M41" s="9">
        <v>0</v>
      </c>
      <c r="N41" s="9">
        <v>0</v>
      </c>
      <c r="O41" s="9">
        <v>0</v>
      </c>
      <c r="P41" s="9">
        <v>0</v>
      </c>
      <c r="Q41" s="9">
        <v>50</v>
      </c>
      <c r="R41" s="9">
        <v>157</v>
      </c>
      <c r="S41" s="9">
        <v>11</v>
      </c>
      <c r="T41" s="9">
        <v>14</v>
      </c>
      <c r="U41" s="9">
        <v>1</v>
      </c>
      <c r="V41" s="9">
        <v>24</v>
      </c>
      <c r="W41" s="9">
        <v>25</v>
      </c>
      <c r="X41" s="9">
        <v>7</v>
      </c>
      <c r="Y41" s="9">
        <v>86</v>
      </c>
      <c r="Z41" s="9">
        <v>22</v>
      </c>
      <c r="AA41" s="9">
        <v>1</v>
      </c>
      <c r="AB41" s="9">
        <v>1</v>
      </c>
      <c r="AC41" s="9">
        <v>1</v>
      </c>
      <c r="AD41" s="9">
        <v>3</v>
      </c>
      <c r="AE41" s="9">
        <v>0</v>
      </c>
      <c r="AF41" s="9">
        <v>0</v>
      </c>
      <c r="AG41" s="9">
        <v>25</v>
      </c>
      <c r="AH41" s="9">
        <v>1</v>
      </c>
      <c r="AI41" s="9">
        <f t="shared" si="2"/>
        <v>275</v>
      </c>
      <c r="AJ41" s="9">
        <f t="shared" si="0"/>
        <v>330</v>
      </c>
      <c r="AK41" s="9">
        <f t="shared" si="1"/>
        <v>605</v>
      </c>
    </row>
    <row r="42" spans="1:37">
      <c r="A42" s="4">
        <v>524</v>
      </c>
      <c r="B42" s="3" t="s">
        <v>25</v>
      </c>
      <c r="C42" s="9">
        <v>1</v>
      </c>
      <c r="D42" s="9">
        <v>2</v>
      </c>
      <c r="E42" s="9">
        <v>49</v>
      </c>
      <c r="F42" s="9">
        <v>2</v>
      </c>
      <c r="G42" s="9">
        <v>6</v>
      </c>
      <c r="H42" s="9">
        <v>6</v>
      </c>
      <c r="I42" s="9">
        <v>20</v>
      </c>
      <c r="J42" s="9">
        <v>45</v>
      </c>
      <c r="K42" s="9">
        <v>5</v>
      </c>
      <c r="L42" s="9">
        <v>14</v>
      </c>
      <c r="M42" s="9">
        <v>0</v>
      </c>
      <c r="N42" s="9">
        <v>0</v>
      </c>
      <c r="O42" s="9">
        <v>0</v>
      </c>
      <c r="P42" s="9">
        <v>0</v>
      </c>
      <c r="Q42" s="9">
        <v>81</v>
      </c>
      <c r="R42" s="9">
        <v>292</v>
      </c>
      <c r="S42" s="9">
        <v>11</v>
      </c>
      <c r="T42" s="9">
        <v>20</v>
      </c>
      <c r="U42" s="9">
        <v>46</v>
      </c>
      <c r="V42" s="9">
        <v>34</v>
      </c>
      <c r="W42" s="9">
        <v>24</v>
      </c>
      <c r="X42" s="9">
        <v>6</v>
      </c>
      <c r="Y42" s="9">
        <v>114</v>
      </c>
      <c r="Z42" s="9">
        <v>25</v>
      </c>
      <c r="AA42" s="9">
        <v>33</v>
      </c>
      <c r="AB42" s="9">
        <v>2</v>
      </c>
      <c r="AC42" s="9">
        <v>1</v>
      </c>
      <c r="AD42" s="9">
        <v>0</v>
      </c>
      <c r="AE42" s="9">
        <v>0</v>
      </c>
      <c r="AF42" s="9">
        <v>0</v>
      </c>
      <c r="AG42" s="9">
        <v>39</v>
      </c>
      <c r="AH42" s="9">
        <v>0</v>
      </c>
      <c r="AI42" s="9">
        <f t="shared" si="2"/>
        <v>430</v>
      </c>
      <c r="AJ42" s="9">
        <f t="shared" si="0"/>
        <v>448</v>
      </c>
      <c r="AK42" s="9">
        <f t="shared" si="1"/>
        <v>878</v>
      </c>
    </row>
    <row r="43" spans="1:37">
      <c r="A43" s="4">
        <v>527</v>
      </c>
      <c r="B43" s="3" t="s">
        <v>28</v>
      </c>
      <c r="C43" s="9">
        <v>0</v>
      </c>
      <c r="D43" s="9">
        <v>0</v>
      </c>
      <c r="E43" s="9">
        <v>12</v>
      </c>
      <c r="F43" s="9">
        <v>1</v>
      </c>
      <c r="G43" s="9">
        <v>0</v>
      </c>
      <c r="H43" s="9">
        <v>1</v>
      </c>
      <c r="I43" s="9">
        <v>4</v>
      </c>
      <c r="J43" s="9">
        <v>22</v>
      </c>
      <c r="K43" s="9">
        <v>0</v>
      </c>
      <c r="L43" s="9">
        <v>1</v>
      </c>
      <c r="M43" s="9">
        <v>0</v>
      </c>
      <c r="N43" s="9">
        <v>0</v>
      </c>
      <c r="O43" s="9">
        <v>0</v>
      </c>
      <c r="P43" s="9">
        <v>0</v>
      </c>
      <c r="Q43" s="9">
        <v>12</v>
      </c>
      <c r="R43" s="9">
        <v>73</v>
      </c>
      <c r="S43" s="9">
        <v>0</v>
      </c>
      <c r="T43" s="9">
        <v>0</v>
      </c>
      <c r="U43" s="9">
        <v>0</v>
      </c>
      <c r="V43" s="9">
        <v>14</v>
      </c>
      <c r="W43" s="9">
        <v>9</v>
      </c>
      <c r="X43" s="9">
        <v>3</v>
      </c>
      <c r="Y43" s="9">
        <v>25</v>
      </c>
      <c r="Z43" s="9">
        <v>14</v>
      </c>
      <c r="AA43" s="9">
        <v>1</v>
      </c>
      <c r="AB43" s="9">
        <v>0</v>
      </c>
      <c r="AC43" s="9">
        <v>0</v>
      </c>
      <c r="AD43" s="9">
        <v>0</v>
      </c>
      <c r="AE43" s="9">
        <v>6</v>
      </c>
      <c r="AF43" s="9">
        <v>70</v>
      </c>
      <c r="AG43" s="9">
        <v>16</v>
      </c>
      <c r="AH43" s="9">
        <v>1</v>
      </c>
      <c r="AI43" s="9">
        <f t="shared" si="2"/>
        <v>85</v>
      </c>
      <c r="AJ43" s="9">
        <f t="shared" si="0"/>
        <v>200</v>
      </c>
      <c r="AK43" s="9">
        <f t="shared" si="1"/>
        <v>285</v>
      </c>
    </row>
    <row r="44" spans="1:37">
      <c r="A44" s="4">
        <v>535</v>
      </c>
      <c r="B44" s="3" t="s">
        <v>35</v>
      </c>
      <c r="C44" s="9">
        <v>0</v>
      </c>
      <c r="D44" s="9">
        <v>0</v>
      </c>
      <c r="E44" s="9">
        <v>33</v>
      </c>
      <c r="F44" s="9">
        <v>3</v>
      </c>
      <c r="G44" s="9">
        <v>10</v>
      </c>
      <c r="H44" s="9">
        <v>12</v>
      </c>
      <c r="I44" s="9">
        <v>25</v>
      </c>
      <c r="J44" s="9">
        <v>40</v>
      </c>
      <c r="K44" s="9">
        <v>1</v>
      </c>
      <c r="L44" s="9">
        <v>0</v>
      </c>
      <c r="M44" s="9">
        <v>2</v>
      </c>
      <c r="N44" s="9">
        <v>0</v>
      </c>
      <c r="O44" s="9">
        <v>0</v>
      </c>
      <c r="P44" s="9">
        <v>0</v>
      </c>
      <c r="Q44" s="9">
        <v>65</v>
      </c>
      <c r="R44" s="9">
        <v>166</v>
      </c>
      <c r="S44" s="9">
        <v>0</v>
      </c>
      <c r="T44" s="9">
        <v>0</v>
      </c>
      <c r="U44" s="9">
        <v>7</v>
      </c>
      <c r="V44" s="9">
        <v>53</v>
      </c>
      <c r="W44" s="9">
        <v>38</v>
      </c>
      <c r="X44" s="9">
        <v>12</v>
      </c>
      <c r="Y44" s="9">
        <v>65</v>
      </c>
      <c r="Z44" s="9">
        <v>17</v>
      </c>
      <c r="AA44" s="9">
        <v>15</v>
      </c>
      <c r="AB44" s="9">
        <v>2</v>
      </c>
      <c r="AC44" s="9">
        <v>12</v>
      </c>
      <c r="AD44" s="9">
        <v>8</v>
      </c>
      <c r="AE44" s="9">
        <v>0</v>
      </c>
      <c r="AF44" s="9">
        <v>0</v>
      </c>
      <c r="AG44" s="9">
        <v>24</v>
      </c>
      <c r="AH44" s="9">
        <v>0</v>
      </c>
      <c r="AI44" s="9">
        <f t="shared" si="2"/>
        <v>297</v>
      </c>
      <c r="AJ44" s="9">
        <f t="shared" si="0"/>
        <v>313</v>
      </c>
      <c r="AK44" s="9">
        <f t="shared" si="1"/>
        <v>610</v>
      </c>
    </row>
    <row r="45" spans="1:37">
      <c r="A45" s="4">
        <v>505</v>
      </c>
      <c r="B45" s="3" t="s">
        <v>7</v>
      </c>
      <c r="C45" s="9">
        <v>0</v>
      </c>
      <c r="D45" s="9">
        <v>1</v>
      </c>
      <c r="E45" s="9">
        <v>6</v>
      </c>
      <c r="F45" s="9">
        <v>0</v>
      </c>
      <c r="G45" s="9">
        <v>0</v>
      </c>
      <c r="H45" s="9">
        <v>0</v>
      </c>
      <c r="I45" s="9">
        <v>5</v>
      </c>
      <c r="J45" s="9">
        <v>18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3</v>
      </c>
      <c r="R45" s="9">
        <v>47</v>
      </c>
      <c r="S45" s="9">
        <v>0</v>
      </c>
      <c r="T45" s="9">
        <v>2</v>
      </c>
      <c r="U45" s="9">
        <v>0</v>
      </c>
      <c r="V45" s="9">
        <v>3</v>
      </c>
      <c r="W45" s="9">
        <v>2</v>
      </c>
      <c r="X45" s="9">
        <v>0</v>
      </c>
      <c r="Y45" s="9">
        <v>2</v>
      </c>
      <c r="Z45" s="9">
        <v>1</v>
      </c>
      <c r="AA45" s="9">
        <v>1</v>
      </c>
      <c r="AB45" s="9">
        <v>0</v>
      </c>
      <c r="AC45" s="9">
        <v>0</v>
      </c>
      <c r="AD45" s="9">
        <v>1</v>
      </c>
      <c r="AE45" s="9">
        <v>0</v>
      </c>
      <c r="AF45" s="9">
        <v>0</v>
      </c>
      <c r="AG45" s="9">
        <v>6</v>
      </c>
      <c r="AH45" s="9">
        <v>0</v>
      </c>
      <c r="AI45" s="9">
        <f t="shared" si="2"/>
        <v>25</v>
      </c>
      <c r="AJ45" s="9">
        <f t="shared" si="0"/>
        <v>73</v>
      </c>
      <c r="AK45" s="9">
        <f t="shared" si="1"/>
        <v>98</v>
      </c>
    </row>
    <row r="46" spans="1:37">
      <c r="A46" s="4">
        <v>515</v>
      </c>
      <c r="B46" s="3" t="s">
        <v>16</v>
      </c>
      <c r="C46" s="9">
        <v>0</v>
      </c>
      <c r="D46" s="9">
        <v>0</v>
      </c>
      <c r="E46" s="9">
        <v>27</v>
      </c>
      <c r="F46" s="9">
        <v>2</v>
      </c>
      <c r="G46" s="9">
        <v>12</v>
      </c>
      <c r="H46" s="9">
        <v>6</v>
      </c>
      <c r="I46" s="9">
        <v>7</v>
      </c>
      <c r="J46" s="9">
        <v>15</v>
      </c>
      <c r="K46" s="9">
        <v>5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25</v>
      </c>
      <c r="R46" s="9">
        <v>190</v>
      </c>
      <c r="S46" s="9">
        <v>0</v>
      </c>
      <c r="T46" s="9">
        <v>0</v>
      </c>
      <c r="U46" s="9">
        <v>0</v>
      </c>
      <c r="V46" s="9">
        <v>11</v>
      </c>
      <c r="W46" s="9">
        <v>3</v>
      </c>
      <c r="X46" s="9">
        <v>5</v>
      </c>
      <c r="Y46" s="9">
        <v>9</v>
      </c>
      <c r="Z46" s="9">
        <v>7</v>
      </c>
      <c r="AA46" s="9">
        <v>14</v>
      </c>
      <c r="AB46" s="9">
        <v>1</v>
      </c>
      <c r="AC46" s="9">
        <v>0</v>
      </c>
      <c r="AD46" s="9">
        <v>0</v>
      </c>
      <c r="AE46" s="9">
        <v>0</v>
      </c>
      <c r="AF46" s="9">
        <v>0</v>
      </c>
      <c r="AG46" s="9">
        <v>13</v>
      </c>
      <c r="AH46" s="9">
        <v>3</v>
      </c>
      <c r="AI46" s="9">
        <f t="shared" si="2"/>
        <v>115</v>
      </c>
      <c r="AJ46" s="9">
        <f t="shared" si="0"/>
        <v>241</v>
      </c>
      <c r="AK46" s="9">
        <f t="shared" si="1"/>
        <v>356</v>
      </c>
    </row>
    <row r="47" spans="1:37">
      <c r="A47" s="4">
        <v>521</v>
      </c>
      <c r="B47" s="3" t="s">
        <v>22</v>
      </c>
      <c r="C47" s="9">
        <v>89</v>
      </c>
      <c r="D47" s="9">
        <v>23</v>
      </c>
      <c r="E47" s="9">
        <v>64</v>
      </c>
      <c r="F47" s="9">
        <v>4</v>
      </c>
      <c r="G47" s="9">
        <v>7</v>
      </c>
      <c r="H47" s="9">
        <v>10</v>
      </c>
      <c r="I47" s="9">
        <v>3</v>
      </c>
      <c r="J47" s="9">
        <v>23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44</v>
      </c>
      <c r="R47" s="9">
        <v>267</v>
      </c>
      <c r="S47" s="9">
        <v>53</v>
      </c>
      <c r="T47" s="9">
        <v>41</v>
      </c>
      <c r="U47" s="9">
        <v>8</v>
      </c>
      <c r="V47" s="9">
        <v>79</v>
      </c>
      <c r="W47" s="9">
        <v>13</v>
      </c>
      <c r="X47" s="9">
        <v>2</v>
      </c>
      <c r="Y47" s="9">
        <v>24</v>
      </c>
      <c r="Z47" s="9">
        <v>16</v>
      </c>
      <c r="AA47" s="9">
        <v>94</v>
      </c>
      <c r="AB47" s="9">
        <v>5</v>
      </c>
      <c r="AC47" s="9">
        <v>0</v>
      </c>
      <c r="AD47" s="9">
        <v>0</v>
      </c>
      <c r="AE47" s="9">
        <v>0</v>
      </c>
      <c r="AF47" s="9">
        <v>0</v>
      </c>
      <c r="AG47" s="9">
        <v>61</v>
      </c>
      <c r="AH47" s="9">
        <v>3</v>
      </c>
      <c r="AI47" s="9">
        <f t="shared" si="2"/>
        <v>460</v>
      </c>
      <c r="AJ47" s="9">
        <f t="shared" si="0"/>
        <v>473</v>
      </c>
      <c r="AK47" s="9">
        <f t="shared" si="1"/>
        <v>933</v>
      </c>
    </row>
    <row r="48" spans="1:37">
      <c r="A48" s="4">
        <v>537</v>
      </c>
      <c r="B48" s="3" t="s">
        <v>37</v>
      </c>
      <c r="C48" s="9">
        <v>38</v>
      </c>
      <c r="D48" s="9">
        <v>7</v>
      </c>
      <c r="E48" s="9">
        <v>109</v>
      </c>
      <c r="F48" s="9">
        <v>24</v>
      </c>
      <c r="G48" s="9">
        <v>13</v>
      </c>
      <c r="H48" s="9">
        <v>8</v>
      </c>
      <c r="I48" s="9">
        <v>26</v>
      </c>
      <c r="J48" s="9">
        <v>69</v>
      </c>
      <c r="K48" s="9">
        <v>0</v>
      </c>
      <c r="L48" s="9">
        <v>19</v>
      </c>
      <c r="M48" s="9">
        <v>0</v>
      </c>
      <c r="N48" s="9">
        <v>1</v>
      </c>
      <c r="O48" s="9">
        <v>0</v>
      </c>
      <c r="P48" s="9">
        <v>0</v>
      </c>
      <c r="Q48" s="9">
        <v>47</v>
      </c>
      <c r="R48" s="9">
        <v>258</v>
      </c>
      <c r="S48" s="9">
        <v>56</v>
      </c>
      <c r="T48" s="9">
        <v>83</v>
      </c>
      <c r="U48" s="9">
        <v>1</v>
      </c>
      <c r="V48" s="9">
        <v>37</v>
      </c>
      <c r="W48" s="9">
        <v>35</v>
      </c>
      <c r="X48" s="9">
        <v>14</v>
      </c>
      <c r="Y48" s="9">
        <v>56</v>
      </c>
      <c r="Z48" s="9">
        <v>32</v>
      </c>
      <c r="AA48" s="9">
        <v>78</v>
      </c>
      <c r="AB48" s="9">
        <v>12</v>
      </c>
      <c r="AC48" s="9">
        <v>0</v>
      </c>
      <c r="AD48" s="9">
        <v>0</v>
      </c>
      <c r="AE48" s="9">
        <v>0</v>
      </c>
      <c r="AF48" s="9">
        <v>0</v>
      </c>
      <c r="AG48" s="9">
        <v>36</v>
      </c>
      <c r="AH48" s="9">
        <v>3</v>
      </c>
      <c r="AI48" s="9">
        <f t="shared" si="2"/>
        <v>495</v>
      </c>
      <c r="AJ48" s="9">
        <f t="shared" si="0"/>
        <v>567</v>
      </c>
      <c r="AK48" s="9">
        <f t="shared" si="1"/>
        <v>1062</v>
      </c>
    </row>
    <row r="49" spans="1:37">
      <c r="A49" s="4">
        <v>511</v>
      </c>
      <c r="B49" s="3" t="s">
        <v>12</v>
      </c>
      <c r="C49" s="9">
        <v>0</v>
      </c>
      <c r="D49" s="9">
        <v>0</v>
      </c>
      <c r="E49" s="9">
        <v>16</v>
      </c>
      <c r="F49" s="9">
        <v>1</v>
      </c>
      <c r="G49" s="9">
        <v>6</v>
      </c>
      <c r="H49" s="9">
        <v>10</v>
      </c>
      <c r="I49" s="9">
        <v>17</v>
      </c>
      <c r="J49" s="9">
        <v>42</v>
      </c>
      <c r="K49" s="9">
        <v>3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18</v>
      </c>
      <c r="R49" s="9">
        <v>154</v>
      </c>
      <c r="S49" s="9">
        <v>0</v>
      </c>
      <c r="T49" s="9">
        <v>0</v>
      </c>
      <c r="U49" s="9">
        <v>6</v>
      </c>
      <c r="V49" s="9">
        <v>27</v>
      </c>
      <c r="W49" s="9">
        <v>32</v>
      </c>
      <c r="X49" s="9">
        <v>4</v>
      </c>
      <c r="Y49" s="9">
        <v>24</v>
      </c>
      <c r="Z49" s="9">
        <v>14</v>
      </c>
      <c r="AA49" s="9">
        <v>25</v>
      </c>
      <c r="AB49" s="9">
        <v>1</v>
      </c>
      <c r="AC49" s="9">
        <v>1</v>
      </c>
      <c r="AD49" s="9">
        <v>0</v>
      </c>
      <c r="AE49" s="9">
        <v>0</v>
      </c>
      <c r="AF49" s="9">
        <v>0</v>
      </c>
      <c r="AG49" s="9">
        <v>74</v>
      </c>
      <c r="AH49" s="9">
        <v>3</v>
      </c>
      <c r="AI49" s="9">
        <f t="shared" si="2"/>
        <v>222</v>
      </c>
      <c r="AJ49" s="9">
        <f t="shared" si="0"/>
        <v>256</v>
      </c>
      <c r="AK49" s="9">
        <f t="shared" si="1"/>
        <v>478</v>
      </c>
    </row>
    <row r="50" spans="1:37">
      <c r="A50" s="4">
        <v>518</v>
      </c>
      <c r="B50" s="3" t="s">
        <v>19</v>
      </c>
      <c r="C50" s="9">
        <v>0</v>
      </c>
      <c r="D50" s="9">
        <v>0</v>
      </c>
      <c r="E50" s="9">
        <v>0</v>
      </c>
      <c r="F50" s="9">
        <v>0</v>
      </c>
      <c r="G50" s="9">
        <v>7</v>
      </c>
      <c r="H50" s="9">
        <v>9</v>
      </c>
      <c r="I50" s="9">
        <v>8</v>
      </c>
      <c r="J50" s="9">
        <v>47</v>
      </c>
      <c r="K50" s="9">
        <v>0</v>
      </c>
      <c r="L50" s="9">
        <v>10</v>
      </c>
      <c r="M50" s="9">
        <v>0</v>
      </c>
      <c r="N50" s="9">
        <v>0</v>
      </c>
      <c r="O50" s="9">
        <v>0</v>
      </c>
      <c r="P50" s="9">
        <v>0</v>
      </c>
      <c r="Q50" s="9">
        <v>20</v>
      </c>
      <c r="R50" s="9">
        <v>284</v>
      </c>
      <c r="S50" s="9">
        <v>0</v>
      </c>
      <c r="T50" s="9">
        <v>0</v>
      </c>
      <c r="U50" s="9">
        <v>14</v>
      </c>
      <c r="V50" s="9">
        <v>37</v>
      </c>
      <c r="W50" s="9">
        <v>10</v>
      </c>
      <c r="X50" s="9">
        <v>6</v>
      </c>
      <c r="Y50" s="9">
        <v>11</v>
      </c>
      <c r="Z50" s="9">
        <v>17</v>
      </c>
      <c r="AA50" s="9">
        <v>25</v>
      </c>
      <c r="AB50" s="9">
        <v>4</v>
      </c>
      <c r="AC50" s="9">
        <v>4</v>
      </c>
      <c r="AD50" s="9">
        <v>12</v>
      </c>
      <c r="AE50" s="9">
        <v>0</v>
      </c>
      <c r="AF50" s="9">
        <v>0</v>
      </c>
      <c r="AG50" s="9">
        <v>19</v>
      </c>
      <c r="AH50" s="9">
        <v>2</v>
      </c>
      <c r="AI50" s="9">
        <f t="shared" si="2"/>
        <v>118</v>
      </c>
      <c r="AJ50" s="9">
        <f t="shared" si="0"/>
        <v>428</v>
      </c>
      <c r="AK50" s="9">
        <f t="shared" si="1"/>
        <v>546</v>
      </c>
    </row>
    <row r="51" spans="1:37">
      <c r="A51" s="4">
        <v>506</v>
      </c>
      <c r="B51" s="3" t="s">
        <v>8</v>
      </c>
      <c r="C51" s="9">
        <v>0</v>
      </c>
      <c r="D51" s="9">
        <v>0</v>
      </c>
      <c r="E51" s="9">
        <v>21</v>
      </c>
      <c r="F51" s="9">
        <v>1</v>
      </c>
      <c r="G51" s="9">
        <v>0</v>
      </c>
      <c r="H51" s="9">
        <v>1</v>
      </c>
      <c r="I51" s="9">
        <v>8</v>
      </c>
      <c r="J51" s="9">
        <v>34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17</v>
      </c>
      <c r="R51" s="9">
        <v>149</v>
      </c>
      <c r="S51" s="9">
        <v>0</v>
      </c>
      <c r="T51" s="9">
        <v>0</v>
      </c>
      <c r="U51" s="9">
        <v>0</v>
      </c>
      <c r="V51" s="9">
        <v>14</v>
      </c>
      <c r="W51" s="9">
        <v>5</v>
      </c>
      <c r="X51" s="9">
        <v>0</v>
      </c>
      <c r="Y51" s="9">
        <v>15</v>
      </c>
      <c r="Z51" s="9">
        <v>4</v>
      </c>
      <c r="AA51" s="9">
        <v>6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f t="shared" si="2"/>
        <v>72</v>
      </c>
      <c r="AJ51" s="9">
        <f t="shared" si="0"/>
        <v>204</v>
      </c>
      <c r="AK51" s="9">
        <f t="shared" si="1"/>
        <v>276</v>
      </c>
    </row>
    <row r="52" spans="1:37">
      <c r="A52" s="4">
        <v>531</v>
      </c>
      <c r="B52" s="3" t="s">
        <v>31</v>
      </c>
      <c r="C52" s="9">
        <v>2</v>
      </c>
      <c r="D52" s="9">
        <v>0</v>
      </c>
      <c r="E52" s="9">
        <v>9</v>
      </c>
      <c r="F52" s="9">
        <v>1</v>
      </c>
      <c r="G52" s="9">
        <v>2</v>
      </c>
      <c r="H52" s="9">
        <v>0</v>
      </c>
      <c r="I52" s="9">
        <v>1</v>
      </c>
      <c r="J52" s="9">
        <v>21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6</v>
      </c>
      <c r="R52" s="9">
        <v>57</v>
      </c>
      <c r="S52" s="9">
        <v>0</v>
      </c>
      <c r="T52" s="9">
        <v>0</v>
      </c>
      <c r="U52" s="9">
        <v>0</v>
      </c>
      <c r="V52" s="9">
        <v>23</v>
      </c>
      <c r="W52" s="9">
        <v>8</v>
      </c>
      <c r="X52" s="9">
        <v>3</v>
      </c>
      <c r="Y52" s="9">
        <v>5</v>
      </c>
      <c r="Z52" s="9">
        <v>10</v>
      </c>
      <c r="AA52" s="9">
        <v>6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19</v>
      </c>
      <c r="AH52" s="9">
        <v>3</v>
      </c>
      <c r="AI52" s="9">
        <f t="shared" si="2"/>
        <v>58</v>
      </c>
      <c r="AJ52" s="9">
        <f t="shared" si="0"/>
        <v>118</v>
      </c>
      <c r="AK52" s="9">
        <f t="shared" si="1"/>
        <v>176</v>
      </c>
    </row>
    <row r="53" spans="1:37">
      <c r="A53" s="4">
        <v>510</v>
      </c>
      <c r="B53" s="3" t="s">
        <v>11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3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f t="shared" si="2"/>
        <v>0</v>
      </c>
      <c r="AJ53" s="9">
        <f t="shared" si="0"/>
        <v>4</v>
      </c>
      <c r="AK53" s="9">
        <f t="shared" si="1"/>
        <v>4</v>
      </c>
    </row>
    <row r="54" spans="1:37">
      <c r="A54" s="4">
        <v>533</v>
      </c>
      <c r="B54" s="3" t="s">
        <v>33</v>
      </c>
      <c r="C54" s="9">
        <v>17</v>
      </c>
      <c r="D54" s="9">
        <v>2</v>
      </c>
      <c r="E54" s="9">
        <v>9</v>
      </c>
      <c r="F54" s="9">
        <v>0</v>
      </c>
      <c r="G54" s="9">
        <v>0</v>
      </c>
      <c r="H54" s="9">
        <v>1</v>
      </c>
      <c r="I54" s="9">
        <v>5</v>
      </c>
      <c r="J54" s="9">
        <v>13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10</v>
      </c>
      <c r="R54" s="9">
        <v>64</v>
      </c>
      <c r="S54" s="9">
        <v>0</v>
      </c>
      <c r="T54" s="9">
        <v>0</v>
      </c>
      <c r="U54" s="9">
        <v>0</v>
      </c>
      <c r="V54" s="9">
        <v>30</v>
      </c>
      <c r="W54" s="9">
        <v>3</v>
      </c>
      <c r="X54" s="9">
        <v>0</v>
      </c>
      <c r="Y54" s="9">
        <v>8</v>
      </c>
      <c r="Z54" s="9">
        <v>5</v>
      </c>
      <c r="AA54" s="9">
        <v>17</v>
      </c>
      <c r="AB54" s="9">
        <v>0</v>
      </c>
      <c r="AC54" s="9">
        <v>0</v>
      </c>
      <c r="AD54" s="9">
        <v>0</v>
      </c>
      <c r="AE54" s="9">
        <v>1</v>
      </c>
      <c r="AF54" s="9">
        <v>0</v>
      </c>
      <c r="AG54" s="9">
        <v>22</v>
      </c>
      <c r="AH54" s="9">
        <v>1</v>
      </c>
      <c r="AI54" s="9">
        <f t="shared" si="2"/>
        <v>92</v>
      </c>
      <c r="AJ54" s="9">
        <f t="shared" si="0"/>
        <v>116</v>
      </c>
      <c r="AK54" s="9">
        <f t="shared" si="1"/>
        <v>208</v>
      </c>
    </row>
    <row r="55" spans="1:37">
      <c r="A55" s="4">
        <v>522</v>
      </c>
      <c r="B55" s="3" t="s">
        <v>23</v>
      </c>
      <c r="C55" s="9">
        <v>10</v>
      </c>
      <c r="D55" s="9">
        <v>10</v>
      </c>
      <c r="E55" s="9">
        <v>274</v>
      </c>
      <c r="F55" s="9">
        <v>18</v>
      </c>
      <c r="G55" s="9">
        <v>25</v>
      </c>
      <c r="H55" s="9">
        <v>22</v>
      </c>
      <c r="I55" s="9">
        <v>21</v>
      </c>
      <c r="J55" s="9">
        <v>119</v>
      </c>
      <c r="K55" s="9">
        <v>0</v>
      </c>
      <c r="L55" s="9">
        <v>2</v>
      </c>
      <c r="M55" s="9">
        <v>0</v>
      </c>
      <c r="N55" s="9">
        <v>0</v>
      </c>
      <c r="O55" s="9">
        <v>0</v>
      </c>
      <c r="P55" s="9">
        <v>0</v>
      </c>
      <c r="Q55" s="9">
        <v>128</v>
      </c>
      <c r="R55" s="9">
        <v>727</v>
      </c>
      <c r="S55" s="9">
        <v>25</v>
      </c>
      <c r="T55" s="9">
        <v>45</v>
      </c>
      <c r="U55" s="9">
        <v>7</v>
      </c>
      <c r="V55" s="9">
        <v>94</v>
      </c>
      <c r="W55" s="9">
        <v>127</v>
      </c>
      <c r="X55" s="9">
        <v>41</v>
      </c>
      <c r="Y55" s="9">
        <v>113</v>
      </c>
      <c r="Z55" s="9">
        <v>98</v>
      </c>
      <c r="AA55" s="9">
        <v>204</v>
      </c>
      <c r="AB55" s="9">
        <v>9</v>
      </c>
      <c r="AC55" s="9">
        <v>3</v>
      </c>
      <c r="AD55" s="9">
        <v>3</v>
      </c>
      <c r="AE55" s="9">
        <v>0</v>
      </c>
      <c r="AF55" s="9">
        <v>0</v>
      </c>
      <c r="AG55" s="9">
        <v>83</v>
      </c>
      <c r="AH55" s="9">
        <v>4</v>
      </c>
      <c r="AI55" s="9">
        <f t="shared" si="2"/>
        <v>1020</v>
      </c>
      <c r="AJ55" s="9">
        <f t="shared" si="0"/>
        <v>1192</v>
      </c>
      <c r="AK55" s="9">
        <f t="shared" si="1"/>
        <v>2212</v>
      </c>
    </row>
    <row r="56" spans="1:37">
      <c r="A56" s="4">
        <v>534</v>
      </c>
      <c r="B56" s="3" t="s">
        <v>34</v>
      </c>
      <c r="C56" s="9">
        <v>50</v>
      </c>
      <c r="D56" s="9">
        <v>3</v>
      </c>
      <c r="E56" s="9">
        <v>0</v>
      </c>
      <c r="F56" s="9">
        <v>0</v>
      </c>
      <c r="G56" s="9">
        <v>1</v>
      </c>
      <c r="H56" s="9">
        <v>0</v>
      </c>
      <c r="I56" s="9">
        <v>0</v>
      </c>
      <c r="J56" s="9">
        <v>5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9</v>
      </c>
      <c r="R56" s="9">
        <v>83</v>
      </c>
      <c r="S56" s="9">
        <v>0</v>
      </c>
      <c r="T56" s="9">
        <v>0</v>
      </c>
      <c r="U56" s="9">
        <v>0</v>
      </c>
      <c r="V56" s="9">
        <v>5</v>
      </c>
      <c r="W56" s="9">
        <v>2</v>
      </c>
      <c r="X56" s="9">
        <v>2</v>
      </c>
      <c r="Y56" s="9">
        <v>1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4</v>
      </c>
      <c r="AH56" s="9">
        <v>1</v>
      </c>
      <c r="AI56" s="9">
        <f t="shared" si="2"/>
        <v>67</v>
      </c>
      <c r="AJ56" s="9">
        <f t="shared" si="0"/>
        <v>99</v>
      </c>
      <c r="AK56" s="9">
        <f t="shared" si="1"/>
        <v>166</v>
      </c>
    </row>
    <row r="57" spans="1:37">
      <c r="A57" s="4">
        <v>504</v>
      </c>
      <c r="B57" s="3" t="s">
        <v>6</v>
      </c>
      <c r="C57" s="9">
        <v>1</v>
      </c>
      <c r="D57" s="9">
        <v>1</v>
      </c>
      <c r="E57" s="9">
        <v>8</v>
      </c>
      <c r="F57" s="9">
        <v>2</v>
      </c>
      <c r="G57" s="9">
        <v>7</v>
      </c>
      <c r="H57" s="9">
        <v>9</v>
      </c>
      <c r="I57" s="9">
        <v>24</v>
      </c>
      <c r="J57" s="9">
        <v>42</v>
      </c>
      <c r="K57" s="9">
        <v>0</v>
      </c>
      <c r="L57" s="9">
        <v>3</v>
      </c>
      <c r="M57" s="9">
        <v>0</v>
      </c>
      <c r="N57" s="9">
        <v>0</v>
      </c>
      <c r="O57" s="9">
        <v>0</v>
      </c>
      <c r="P57" s="9">
        <v>0</v>
      </c>
      <c r="Q57" s="9">
        <v>20</v>
      </c>
      <c r="R57" s="9">
        <v>104</v>
      </c>
      <c r="S57" s="9">
        <v>15</v>
      </c>
      <c r="T57" s="9">
        <v>21</v>
      </c>
      <c r="U57" s="9">
        <v>1</v>
      </c>
      <c r="V57" s="9">
        <v>16</v>
      </c>
      <c r="W57" s="9">
        <v>11</v>
      </c>
      <c r="X57" s="9">
        <v>3</v>
      </c>
      <c r="Y57" s="9">
        <v>95</v>
      </c>
      <c r="Z57" s="9">
        <v>24</v>
      </c>
      <c r="AA57" s="9">
        <v>12</v>
      </c>
      <c r="AB57" s="9">
        <v>2</v>
      </c>
      <c r="AC57" s="9">
        <v>0</v>
      </c>
      <c r="AD57" s="9">
        <v>0</v>
      </c>
      <c r="AE57" s="9">
        <v>1</v>
      </c>
      <c r="AF57" s="9">
        <v>0</v>
      </c>
      <c r="AG57" s="9">
        <v>71</v>
      </c>
      <c r="AH57" s="9">
        <v>1</v>
      </c>
      <c r="AI57" s="9">
        <f t="shared" si="2"/>
        <v>266</v>
      </c>
      <c r="AJ57" s="9">
        <f t="shared" si="0"/>
        <v>228</v>
      </c>
      <c r="AK57" s="9">
        <f t="shared" si="1"/>
        <v>494</v>
      </c>
    </row>
    <row r="58" spans="1:37">
      <c r="A58" s="4">
        <v>516</v>
      </c>
      <c r="B58" s="3" t="s">
        <v>17</v>
      </c>
      <c r="C58" s="9">
        <v>0</v>
      </c>
      <c r="D58" s="9">
        <v>0</v>
      </c>
      <c r="E58" s="9">
        <v>63</v>
      </c>
      <c r="F58" s="9">
        <v>5</v>
      </c>
      <c r="G58" s="9">
        <v>22</v>
      </c>
      <c r="H58" s="9">
        <v>16</v>
      </c>
      <c r="I58" s="9">
        <v>42</v>
      </c>
      <c r="J58" s="9">
        <v>80</v>
      </c>
      <c r="K58" s="9">
        <v>6</v>
      </c>
      <c r="L58" s="9">
        <v>8</v>
      </c>
      <c r="M58" s="9">
        <v>0</v>
      </c>
      <c r="N58" s="9">
        <v>0</v>
      </c>
      <c r="O58" s="9">
        <v>0</v>
      </c>
      <c r="P58" s="9">
        <v>0</v>
      </c>
      <c r="Q58" s="9">
        <v>106</v>
      </c>
      <c r="R58" s="9">
        <v>454</v>
      </c>
      <c r="S58" s="9">
        <v>0</v>
      </c>
      <c r="T58" s="9">
        <v>0</v>
      </c>
      <c r="U58" s="9">
        <v>18</v>
      </c>
      <c r="V58" s="9">
        <v>160</v>
      </c>
      <c r="W58" s="9">
        <v>18</v>
      </c>
      <c r="X58" s="9">
        <v>10</v>
      </c>
      <c r="Y58" s="9">
        <v>108</v>
      </c>
      <c r="Z58" s="9">
        <v>20</v>
      </c>
      <c r="AA58" s="9">
        <v>53</v>
      </c>
      <c r="AB58" s="9">
        <v>0</v>
      </c>
      <c r="AC58" s="9">
        <v>4</v>
      </c>
      <c r="AD58" s="9">
        <v>6</v>
      </c>
      <c r="AE58" s="9">
        <v>0</v>
      </c>
      <c r="AF58" s="9">
        <v>0</v>
      </c>
      <c r="AG58" s="9">
        <v>85</v>
      </c>
      <c r="AH58" s="9">
        <v>3</v>
      </c>
      <c r="AI58" s="9">
        <f t="shared" si="2"/>
        <v>525</v>
      </c>
      <c r="AJ58" s="9">
        <f t="shared" si="0"/>
        <v>762</v>
      </c>
      <c r="AK58" s="9">
        <f t="shared" si="1"/>
        <v>1287</v>
      </c>
    </row>
    <row r="59" spans="1:37">
      <c r="A59" s="4">
        <v>539</v>
      </c>
      <c r="B59" s="3" t="s">
        <v>38</v>
      </c>
      <c r="C59" s="10">
        <v>3</v>
      </c>
      <c r="D59" s="10">
        <v>5</v>
      </c>
      <c r="E59" s="10">
        <v>25</v>
      </c>
      <c r="F59" s="10">
        <v>2</v>
      </c>
      <c r="G59" s="10">
        <v>0</v>
      </c>
      <c r="H59" s="10">
        <v>4</v>
      </c>
      <c r="I59" s="10">
        <v>5</v>
      </c>
      <c r="J59" s="10">
        <v>32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11</v>
      </c>
      <c r="R59" s="10">
        <v>79</v>
      </c>
      <c r="S59" s="10">
        <v>6</v>
      </c>
      <c r="T59" s="10">
        <v>3</v>
      </c>
      <c r="U59" s="10">
        <v>0</v>
      </c>
      <c r="V59" s="10">
        <v>14</v>
      </c>
      <c r="W59" s="10">
        <v>1</v>
      </c>
      <c r="X59" s="10">
        <v>0</v>
      </c>
      <c r="Y59" s="10">
        <v>19</v>
      </c>
      <c r="Z59" s="10">
        <v>2</v>
      </c>
      <c r="AA59" s="10">
        <v>18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38</v>
      </c>
      <c r="AH59" s="10">
        <v>4</v>
      </c>
      <c r="AI59" s="10">
        <f t="shared" si="2"/>
        <v>126</v>
      </c>
      <c r="AJ59" s="10">
        <f t="shared" si="0"/>
        <v>145</v>
      </c>
      <c r="AK59" s="10">
        <f t="shared" si="1"/>
        <v>271</v>
      </c>
    </row>
    <row r="60" spans="1:37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>
      <c r="A61" s="3" t="s">
        <v>42</v>
      </c>
      <c r="B61" s="3" t="s">
        <v>55</v>
      </c>
      <c r="C61" s="9">
        <v>836</v>
      </c>
      <c r="D61" s="9">
        <v>269</v>
      </c>
      <c r="E61" s="9">
        <v>1808</v>
      </c>
      <c r="F61" s="9">
        <v>145</v>
      </c>
      <c r="G61" s="9">
        <v>396</v>
      </c>
      <c r="H61" s="9">
        <v>371</v>
      </c>
      <c r="I61" s="9">
        <v>749</v>
      </c>
      <c r="J61" s="9">
        <v>1875</v>
      </c>
      <c r="K61" s="9">
        <v>196</v>
      </c>
      <c r="L61" s="9">
        <v>186</v>
      </c>
      <c r="M61" s="9">
        <v>5</v>
      </c>
      <c r="N61" s="9">
        <v>13</v>
      </c>
      <c r="O61" s="9">
        <v>0</v>
      </c>
      <c r="P61" s="9">
        <v>0</v>
      </c>
      <c r="Q61" s="9">
        <v>2008</v>
      </c>
      <c r="R61" s="9">
        <v>10058</v>
      </c>
      <c r="S61" s="9">
        <v>523</v>
      </c>
      <c r="T61" s="9">
        <v>772</v>
      </c>
      <c r="U61" s="9">
        <v>246</v>
      </c>
      <c r="V61" s="9">
        <v>1867</v>
      </c>
      <c r="W61" s="9">
        <v>1000</v>
      </c>
      <c r="X61" s="9">
        <v>266</v>
      </c>
      <c r="Y61" s="9">
        <v>1883</v>
      </c>
      <c r="Z61" s="9">
        <v>1124</v>
      </c>
      <c r="AA61" s="9">
        <v>1534</v>
      </c>
      <c r="AB61" s="9">
        <v>100</v>
      </c>
      <c r="AC61" s="9">
        <v>130</v>
      </c>
      <c r="AD61" s="9">
        <v>217</v>
      </c>
      <c r="AE61" s="9">
        <v>24</v>
      </c>
      <c r="AF61" s="9">
        <v>76</v>
      </c>
      <c r="AG61" s="9">
        <v>1853</v>
      </c>
      <c r="AH61" s="9">
        <v>101</v>
      </c>
      <c r="AI61" s="9">
        <f t="shared" si="2"/>
        <v>13191</v>
      </c>
      <c r="AJ61" s="9">
        <f t="shared" si="0"/>
        <v>17440</v>
      </c>
      <c r="AK61" s="9">
        <f>AJ61+AI61</f>
        <v>30631</v>
      </c>
    </row>
    <row r="62" spans="1:37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3" t="s">
        <v>88</v>
      </c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>
      <c r="A64" s="3"/>
      <c r="B64" s="3"/>
    </row>
    <row r="65" spans="1:2">
      <c r="A65" s="5" t="s">
        <v>56</v>
      </c>
      <c r="B65" s="3"/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2011 - 2012</oddHeader>
    <oddFooter>&amp;L* Includes Unknown Cluster
SOURCE OF DATA: Annual Enrollment &amp; Completion Data (A1)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 by cluster 12</vt:lpstr>
      <vt:lpstr>'CTE conc by cluster 12'!Print_Area</vt:lpstr>
      <vt:lpstr>'CTE conc by cluster 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2012-12-11T21:52:55Z</cp:lastPrinted>
  <dcterms:created xsi:type="dcterms:W3CDTF">2010-05-06T18:11:14Z</dcterms:created>
  <dcterms:modified xsi:type="dcterms:W3CDTF">2012-12-11T21:53:23Z</dcterms:modified>
</cp:coreProperties>
</file>